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ua\SMVO_LICITACAO\LICITAÇÃO\LICITAÇÃO - 2023\EDITAIS\PREGÃO PRESENCIAL\PP xx-2023 - SEMAFÓRICO\"/>
    </mc:Choice>
  </mc:AlternateContent>
  <xr:revisionPtr revIDLastSave="0" documentId="13_ncr:1_{090BCAF6-C73E-4045-84AA-DEE37A087D15}" xr6:coauthVersionLast="47" xr6:coauthVersionMax="47" xr10:uidLastSave="{00000000-0000-0000-0000-000000000000}"/>
  <bookViews>
    <workbookView xWindow="-120" yWindow="-120" windowWidth="29040" windowHeight="15840" xr2:uid="{7A0A7E97-AD71-4BDD-B4CF-5FD5166DCC7E}"/>
  </bookViews>
  <sheets>
    <sheet name="Planilha" sheetId="2" r:id="rId1"/>
  </sheets>
  <definedNames>
    <definedName name="_xlnm.Print_Area" localSheetId="0">Planilha!$A$1:$F$39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8" i="2"/>
  <c r="E39" i="2"/>
</calcChain>
</file>

<file path=xl/sharedStrings.xml><?xml version="1.0" encoding="utf-8"?>
<sst xmlns="http://schemas.openxmlformats.org/spreadsheetml/2006/main" count="72" uniqueCount="49">
  <si>
    <t>ITEM</t>
  </si>
  <si>
    <t>UND</t>
  </si>
  <si>
    <t>VALOR UNIT.</t>
  </si>
  <si>
    <t>VALOR TOTAL</t>
  </si>
  <si>
    <t>M</t>
  </si>
  <si>
    <t>DESCRIÇÃO</t>
  </si>
  <si>
    <t>QUANT.</t>
  </si>
  <si>
    <t>TOTAL</t>
  </si>
  <si>
    <t>LOCAL: MUNICÍPIO DE VÁRZEA GRANDE</t>
  </si>
  <si>
    <t>ORIGEM DOS VALORES DE REFERÊNCIA: COTAÇÃO COM FORNECEDORES</t>
  </si>
  <si>
    <t>Fornecimento e instalação de Controlador Centralizado a Tempo Fixo 8 Fases.</t>
  </si>
  <si>
    <t>UND.</t>
  </si>
  <si>
    <t>Fornecimento e instalação de Controlador Centralizado a Tempo Fixo 12 Fases.</t>
  </si>
  <si>
    <t>Implantação do sistema de comunicação GPRS/3G/4G ou superior por mês por ponto (considerando o de maior confiabilidade).</t>
  </si>
  <si>
    <t>PONTO/MÊS</t>
  </si>
  <si>
    <t>Fornecimento e instalação de No-Break Standby, com autonomia de 4 horas com banco de baterias.</t>
  </si>
  <si>
    <t>Fornecimento e instalação de cabo PP 2x1,5mm² para fases semafóricas</t>
  </si>
  <si>
    <t>Fornecimento e instalação de cabo PP 2x4mm²</t>
  </si>
  <si>
    <t>Fornecimento e instalação de cabo PP 4x1,5mm² para fases semafóricas</t>
  </si>
  <si>
    <t>Fornecimento e instalação de cabo PP 8x1,5mm² para fases semafóricas</t>
  </si>
  <si>
    <t>Fornecimento e instalação de kit completo para aterramento</t>
  </si>
  <si>
    <t>Conjunto</t>
  </si>
  <si>
    <t>Fornecimento e instalação de kit de caixa de entrada de energia</t>
  </si>
  <si>
    <t>Fornecimento e instalação de botoeiras para pedestres</t>
  </si>
  <si>
    <t>PÇ</t>
  </si>
  <si>
    <t>Fornecimento e instalação de botoeira sonora.</t>
  </si>
  <si>
    <t>Fornecimento e instalação de coluna engastada 127 x 6,00 m</t>
  </si>
  <si>
    <t>Fornecimento e instalação de coluna engastada 127 x 6,00 m para 2 Braços</t>
  </si>
  <si>
    <t>Fornecimento de instalação de coluna simples engastada 101 x 6,00 m</t>
  </si>
  <si>
    <t xml:space="preserve">Fornecimento e instalação de braço projetado para coluna </t>
  </si>
  <si>
    <t>Fornecimento e instalação de Coluna Extensora 4" x 3m</t>
  </si>
  <si>
    <t>Fornecimento e instalação de Coluna para Nobreak e/ou controlador</t>
  </si>
  <si>
    <t>Fornecimento e instalação de grupo focal pedestre policarbonato a led NBR15889, inclusive suportes</t>
  </si>
  <si>
    <t>Fornecimento e instalação de grupo focal pedestre NBR15889 em policarbonato a led com contagem regressiva auxiliar, inclusive suportes</t>
  </si>
  <si>
    <t>Fornecimento e instalação de grupo focal veicular repetidor policarbonato 3 x 200mm a led NBR15889, inclusive suportes</t>
  </si>
  <si>
    <t>Fornecimento e instalação de grupo focal veicular projetado policarbonato a led NBR15889, inclusive Anteparo e suportes</t>
  </si>
  <si>
    <t>Fornecimento e instalação de sinalizador regressivo auxiliar led 5 x100mm vermelho + 5 x 100mm verde para grupo focal veicular policarbonato a led NBR15889, inclusive controlador com interface Anteparo e suportes</t>
  </si>
  <si>
    <t>Fornecimento e instalação de kit para emenda semafórica com gel</t>
  </si>
  <si>
    <t>Fornecimento e implantação de módulo a LED de 200mm verde ou amarelo ou vermelho</t>
  </si>
  <si>
    <t>Fornecimento e instalação de cobre foco veicular</t>
  </si>
  <si>
    <t>Fornecimento e instalação de cobre foco pedestres</t>
  </si>
  <si>
    <t>Fornecimento e instalação de luminária LED para Travessia de Pedestres</t>
  </si>
  <si>
    <t>Disponibilização, operação e manutenção do software da Central Semafórica e monitoramento e apoio à fiscalização de trânsito, equipamentos e licenças.</t>
  </si>
  <si>
    <t>MÉS</t>
  </si>
  <si>
    <t>Software de gerenciamento de patrimônios e inventário de ativos dos cruzamentos semafóricos e sistema de monitoramento e apoio à fiscalização de trânsito</t>
  </si>
  <si>
    <t>MÊS</t>
  </si>
  <si>
    <t>Equipe Técnica para Manutenção Preventiva e/ou Corretiva do parque semafórico da Cidade.</t>
  </si>
  <si>
    <t>H/E</t>
  </si>
  <si>
    <t>SERVIÇOS: IMPLANTAÇÃO E MANUTENÇÃO DE SISTEMA DE SINALIZAÇÃO SEMAFÓRICA MODERNO E EFICIENTE PARA O MUNICÍPIO DE VÁRZEA GRANDE/MT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</si>
</sst>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2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8" fontId="7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4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4">
    <cellStyle name="Normal" xfId="0" builtinId="0"/>
    <cellStyle name="Normal 2" xfId="3" xr:uid="{477CD386-1429-4D07-8F40-7BBC676DCFC9}"/>
    <cellStyle name="Vírgula 2" xfId="1" xr:uid="{880EF280-8518-473D-BDA9-ABA13959161F}"/>
    <cellStyle name="Vírgula 3" xfId="2" xr:uid="{96444F10-D7C2-408F-AE80-EAEC2ACD04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133350</xdr:rowOff>
    </xdr:from>
    <xdr:to>
      <xdr:col>3</xdr:col>
      <xdr:colOff>197904</xdr:colOff>
      <xdr:row>0</xdr:row>
      <xdr:rowOff>1324071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85FB29-23E5-4EBE-A3F7-45C90F9A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33350"/>
          <a:ext cx="6732054" cy="1190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018F-8D7F-4AF7-BAF2-ED42488D9D5F}">
  <dimension ref="A1:AJ44"/>
  <sheetViews>
    <sheetView tabSelected="1" view="pageBreakPreview" zoomScaleNormal="100" zoomScaleSheetLayoutView="100" workbookViewId="0">
      <selection activeCell="H33" sqref="H33"/>
    </sheetView>
  </sheetViews>
  <sheetFormatPr defaultRowHeight="15" x14ac:dyDescent="0.25"/>
  <cols>
    <col min="1" max="1" width="9.140625" style="3"/>
    <col min="2" max="2" width="91.140625" style="2" customWidth="1"/>
    <col min="3" max="3" width="8.85546875" style="2" customWidth="1"/>
    <col min="4" max="4" width="8.140625" style="3" bestFit="1" customWidth="1"/>
    <col min="5" max="5" width="12.85546875" style="3" bestFit="1" customWidth="1"/>
    <col min="6" max="6" width="15.85546875" style="3" bestFit="1" customWidth="1"/>
    <col min="7" max="36" width="9.140625" style="5"/>
  </cols>
  <sheetData>
    <row r="1" spans="1:6" ht="111.75" customHeight="1" x14ac:dyDescent="0.25">
      <c r="A1" s="16"/>
      <c r="B1" s="16"/>
      <c r="C1" s="16"/>
      <c r="D1" s="16"/>
      <c r="E1" s="16"/>
      <c r="F1" s="16"/>
    </row>
    <row r="2" spans="1:6" x14ac:dyDescent="0.25">
      <c r="A2" s="17"/>
      <c r="B2" s="18"/>
      <c r="C2" s="18"/>
      <c r="D2" s="18"/>
      <c r="E2" s="18"/>
      <c r="F2" s="19"/>
    </row>
    <row r="3" spans="1:6" x14ac:dyDescent="0.25">
      <c r="A3" s="21" t="s">
        <v>48</v>
      </c>
      <c r="B3" s="22"/>
      <c r="C3" s="22"/>
      <c r="D3" s="22"/>
      <c r="E3" s="22"/>
      <c r="F3" s="23"/>
    </row>
    <row r="4" spans="1:6" x14ac:dyDescent="0.25">
      <c r="A4" s="17" t="s">
        <v>8</v>
      </c>
      <c r="B4" s="18"/>
      <c r="C4" s="18"/>
      <c r="D4" s="18"/>
      <c r="E4" s="18"/>
      <c r="F4" s="19"/>
    </row>
    <row r="5" spans="1:6" x14ac:dyDescent="0.25">
      <c r="A5" s="17" t="s">
        <v>9</v>
      </c>
      <c r="B5" s="18"/>
      <c r="C5" s="18"/>
      <c r="D5" s="18"/>
      <c r="E5" s="18"/>
      <c r="F5" s="19"/>
    </row>
    <row r="6" spans="1:6" x14ac:dyDescent="0.25">
      <c r="A6" s="20"/>
      <c r="B6" s="20"/>
      <c r="C6" s="20"/>
      <c r="D6" s="20"/>
      <c r="E6" s="20"/>
      <c r="F6" s="20"/>
    </row>
    <row r="7" spans="1:6" s="4" customFormat="1" ht="12.75" x14ac:dyDescent="0.2">
      <c r="A7" s="1" t="s">
        <v>0</v>
      </c>
      <c r="B7" s="1" t="s">
        <v>5</v>
      </c>
      <c r="C7" s="1" t="s">
        <v>1</v>
      </c>
      <c r="D7" s="1" t="s">
        <v>6</v>
      </c>
      <c r="E7" s="1" t="s">
        <v>2</v>
      </c>
      <c r="F7" s="1" t="s">
        <v>3</v>
      </c>
    </row>
    <row r="8" spans="1:6" x14ac:dyDescent="0.25">
      <c r="A8" s="8">
        <v>1</v>
      </c>
      <c r="B8" s="9" t="s">
        <v>10</v>
      </c>
      <c r="C8" s="8" t="s">
        <v>11</v>
      </c>
      <c r="D8" s="10">
        <v>22</v>
      </c>
      <c r="E8" s="12">
        <v>55150</v>
      </c>
      <c r="F8" s="6">
        <f>D8*E8</f>
        <v>1213300</v>
      </c>
    </row>
    <row r="9" spans="1:6" x14ac:dyDescent="0.25">
      <c r="A9" s="8">
        <v>2</v>
      </c>
      <c r="B9" s="9" t="s">
        <v>12</v>
      </c>
      <c r="C9" s="8" t="s">
        <v>11</v>
      </c>
      <c r="D9" s="10">
        <v>3</v>
      </c>
      <c r="E9" s="12">
        <v>61700</v>
      </c>
      <c r="F9" s="6">
        <f t="shared" ref="F9:F38" si="0">D9*E9</f>
        <v>185100</v>
      </c>
    </row>
    <row r="10" spans="1:6" ht="25.5" x14ac:dyDescent="0.25">
      <c r="A10" s="8">
        <v>3</v>
      </c>
      <c r="B10" s="9" t="s">
        <v>13</v>
      </c>
      <c r="C10" s="8" t="s">
        <v>14</v>
      </c>
      <c r="D10" s="10">
        <v>300</v>
      </c>
      <c r="E10" s="12">
        <v>182</v>
      </c>
      <c r="F10" s="6">
        <f t="shared" si="0"/>
        <v>54600</v>
      </c>
    </row>
    <row r="11" spans="1:6" x14ac:dyDescent="0.25">
      <c r="A11" s="8">
        <v>4</v>
      </c>
      <c r="B11" s="9" t="s">
        <v>15</v>
      </c>
      <c r="C11" s="8" t="s">
        <v>11</v>
      </c>
      <c r="D11" s="10">
        <v>12</v>
      </c>
      <c r="E11" s="12">
        <v>32833.333333000002</v>
      </c>
      <c r="F11" s="6">
        <f t="shared" si="0"/>
        <v>393999.99999600003</v>
      </c>
    </row>
    <row r="12" spans="1:6" x14ac:dyDescent="0.25">
      <c r="A12" s="8">
        <v>5</v>
      </c>
      <c r="B12" s="9" t="s">
        <v>16</v>
      </c>
      <c r="C12" s="8" t="s">
        <v>4</v>
      </c>
      <c r="D12" s="10">
        <v>6000</v>
      </c>
      <c r="E12" s="12">
        <v>29.27</v>
      </c>
      <c r="F12" s="6">
        <f t="shared" si="0"/>
        <v>175620</v>
      </c>
    </row>
    <row r="13" spans="1:6" x14ac:dyDescent="0.25">
      <c r="A13" s="8">
        <v>6</v>
      </c>
      <c r="B13" s="9" t="s">
        <v>17</v>
      </c>
      <c r="C13" s="8" t="s">
        <v>4</v>
      </c>
      <c r="D13" s="10">
        <v>600</v>
      </c>
      <c r="E13" s="12">
        <v>35.433332999999998</v>
      </c>
      <c r="F13" s="6">
        <f t="shared" si="0"/>
        <v>21259.999799999998</v>
      </c>
    </row>
    <row r="14" spans="1:6" x14ac:dyDescent="0.25">
      <c r="A14" s="8">
        <v>7</v>
      </c>
      <c r="B14" s="9" t="s">
        <v>18</v>
      </c>
      <c r="C14" s="8" t="s">
        <v>4</v>
      </c>
      <c r="D14" s="10">
        <v>4500</v>
      </c>
      <c r="E14" s="12">
        <v>38.86</v>
      </c>
      <c r="F14" s="6">
        <f t="shared" si="0"/>
        <v>174870</v>
      </c>
    </row>
    <row r="15" spans="1:6" x14ac:dyDescent="0.25">
      <c r="A15" s="8">
        <v>8</v>
      </c>
      <c r="B15" s="9" t="s">
        <v>19</v>
      </c>
      <c r="C15" s="8" t="s">
        <v>4</v>
      </c>
      <c r="D15" s="10">
        <v>2400</v>
      </c>
      <c r="E15" s="12">
        <v>43.836666000000001</v>
      </c>
      <c r="F15" s="6">
        <f t="shared" si="0"/>
        <v>105207.9984</v>
      </c>
    </row>
    <row r="16" spans="1:6" x14ac:dyDescent="0.25">
      <c r="A16" s="8">
        <v>9</v>
      </c>
      <c r="B16" s="9" t="s">
        <v>20</v>
      </c>
      <c r="C16" s="8" t="s">
        <v>21</v>
      </c>
      <c r="D16" s="10">
        <v>25</v>
      </c>
      <c r="E16" s="12">
        <v>2950</v>
      </c>
      <c r="F16" s="6">
        <f t="shared" si="0"/>
        <v>73750</v>
      </c>
    </row>
    <row r="17" spans="1:6" x14ac:dyDescent="0.25">
      <c r="A17" s="8">
        <v>10</v>
      </c>
      <c r="B17" s="9" t="s">
        <v>22</v>
      </c>
      <c r="C17" s="8" t="s">
        <v>21</v>
      </c>
      <c r="D17" s="10">
        <v>25</v>
      </c>
      <c r="E17" s="12">
        <v>980.33333300000004</v>
      </c>
      <c r="F17" s="6">
        <f t="shared" si="0"/>
        <v>24508.333325</v>
      </c>
    </row>
    <row r="18" spans="1:6" x14ac:dyDescent="0.25">
      <c r="A18" s="8">
        <v>11</v>
      </c>
      <c r="B18" s="9" t="s">
        <v>23</v>
      </c>
      <c r="C18" s="8" t="s">
        <v>24</v>
      </c>
      <c r="D18" s="10">
        <v>80</v>
      </c>
      <c r="E18" s="12">
        <v>781.83333300000004</v>
      </c>
      <c r="F18" s="6">
        <f t="shared" si="0"/>
        <v>62546.666640000003</v>
      </c>
    </row>
    <row r="19" spans="1:6" x14ac:dyDescent="0.25">
      <c r="A19" s="8">
        <v>12</v>
      </c>
      <c r="B19" s="9" t="s">
        <v>25</v>
      </c>
      <c r="C19" s="8" t="s">
        <v>24</v>
      </c>
      <c r="D19" s="10">
        <v>20</v>
      </c>
      <c r="E19" s="12">
        <v>8700</v>
      </c>
      <c r="F19" s="6">
        <f t="shared" si="0"/>
        <v>174000</v>
      </c>
    </row>
    <row r="20" spans="1:6" x14ac:dyDescent="0.25">
      <c r="A20" s="8">
        <v>13</v>
      </c>
      <c r="B20" s="9" t="s">
        <v>26</v>
      </c>
      <c r="C20" s="8" t="s">
        <v>24</v>
      </c>
      <c r="D20" s="10">
        <v>40</v>
      </c>
      <c r="E20" s="12">
        <v>3851.6666660000001</v>
      </c>
      <c r="F20" s="6">
        <f t="shared" si="0"/>
        <v>154066.66664000001</v>
      </c>
    </row>
    <row r="21" spans="1:6" x14ac:dyDescent="0.25">
      <c r="A21" s="8">
        <v>14</v>
      </c>
      <c r="B21" s="9" t="s">
        <v>27</v>
      </c>
      <c r="C21" s="8" t="s">
        <v>24</v>
      </c>
      <c r="D21" s="10">
        <v>25</v>
      </c>
      <c r="E21" s="12">
        <v>4055.32</v>
      </c>
      <c r="F21" s="6">
        <f t="shared" si="0"/>
        <v>101383</v>
      </c>
    </row>
    <row r="22" spans="1:6" x14ac:dyDescent="0.25">
      <c r="A22" s="8">
        <v>15</v>
      </c>
      <c r="B22" s="9" t="s">
        <v>28</v>
      </c>
      <c r="C22" s="8" t="s">
        <v>24</v>
      </c>
      <c r="D22" s="10">
        <v>15</v>
      </c>
      <c r="E22" s="12">
        <v>3666.6666660000001</v>
      </c>
      <c r="F22" s="6">
        <f t="shared" si="0"/>
        <v>54999.999990000004</v>
      </c>
    </row>
    <row r="23" spans="1:6" x14ac:dyDescent="0.25">
      <c r="A23" s="8">
        <v>16</v>
      </c>
      <c r="B23" s="9" t="s">
        <v>29</v>
      </c>
      <c r="C23" s="8" t="s">
        <v>24</v>
      </c>
      <c r="D23" s="10">
        <v>90</v>
      </c>
      <c r="E23" s="12">
        <v>2833.5</v>
      </c>
      <c r="F23" s="6">
        <f t="shared" si="0"/>
        <v>255015</v>
      </c>
    </row>
    <row r="24" spans="1:6" x14ac:dyDescent="0.25">
      <c r="A24" s="8">
        <v>17</v>
      </c>
      <c r="B24" s="9" t="s">
        <v>30</v>
      </c>
      <c r="C24" s="8" t="s">
        <v>24</v>
      </c>
      <c r="D24" s="10">
        <v>65</v>
      </c>
      <c r="E24" s="12">
        <v>2787.2566660000002</v>
      </c>
      <c r="F24" s="6">
        <f t="shared" si="0"/>
        <v>181171.68329000002</v>
      </c>
    </row>
    <row r="25" spans="1:6" x14ac:dyDescent="0.25">
      <c r="A25" s="8">
        <v>18</v>
      </c>
      <c r="B25" s="9" t="s">
        <v>31</v>
      </c>
      <c r="C25" s="8" t="s">
        <v>24</v>
      </c>
      <c r="D25" s="10">
        <v>37</v>
      </c>
      <c r="E25" s="12">
        <v>3166.6666660000001</v>
      </c>
      <c r="F25" s="6">
        <f t="shared" si="0"/>
        <v>117166.666642</v>
      </c>
    </row>
    <row r="26" spans="1:6" x14ac:dyDescent="0.25">
      <c r="A26" s="8">
        <v>19</v>
      </c>
      <c r="B26" s="9" t="s">
        <v>32</v>
      </c>
      <c r="C26" s="8" t="s">
        <v>24</v>
      </c>
      <c r="D26" s="10">
        <v>35</v>
      </c>
      <c r="E26" s="12">
        <v>3941.6666660000001</v>
      </c>
      <c r="F26" s="6">
        <f t="shared" si="0"/>
        <v>137958.33331000002</v>
      </c>
    </row>
    <row r="27" spans="1:6" ht="25.5" x14ac:dyDescent="0.25">
      <c r="A27" s="8">
        <v>20</v>
      </c>
      <c r="B27" s="9" t="s">
        <v>33</v>
      </c>
      <c r="C27" s="8" t="s">
        <v>24</v>
      </c>
      <c r="D27" s="10">
        <v>25</v>
      </c>
      <c r="E27" s="12">
        <v>4702</v>
      </c>
      <c r="F27" s="6">
        <f t="shared" si="0"/>
        <v>117550</v>
      </c>
    </row>
    <row r="28" spans="1:6" ht="25.5" x14ac:dyDescent="0.25">
      <c r="A28" s="8">
        <v>21</v>
      </c>
      <c r="B28" s="9" t="s">
        <v>34</v>
      </c>
      <c r="C28" s="8" t="s">
        <v>24</v>
      </c>
      <c r="D28" s="10">
        <v>70</v>
      </c>
      <c r="E28" s="12">
        <v>4331.46</v>
      </c>
      <c r="F28" s="6">
        <f t="shared" si="0"/>
        <v>303202.2</v>
      </c>
    </row>
    <row r="29" spans="1:6" ht="25.5" x14ac:dyDescent="0.25">
      <c r="A29" s="8">
        <v>22</v>
      </c>
      <c r="B29" s="9" t="s">
        <v>35</v>
      </c>
      <c r="C29" s="8" t="s">
        <v>24</v>
      </c>
      <c r="D29" s="10">
        <v>110</v>
      </c>
      <c r="E29" s="12">
        <v>4679.2666660000004</v>
      </c>
      <c r="F29" s="6">
        <f t="shared" si="0"/>
        <v>514719.33326000004</v>
      </c>
    </row>
    <row r="30" spans="1:6" ht="38.25" x14ac:dyDescent="0.25">
      <c r="A30" s="8">
        <v>23</v>
      </c>
      <c r="B30" s="9" t="s">
        <v>36</v>
      </c>
      <c r="C30" s="8" t="s">
        <v>24</v>
      </c>
      <c r="D30" s="10">
        <v>40</v>
      </c>
      <c r="E30" s="12">
        <v>5583.71</v>
      </c>
      <c r="F30" s="6">
        <f t="shared" si="0"/>
        <v>223348.4</v>
      </c>
    </row>
    <row r="31" spans="1:6" x14ac:dyDescent="0.25">
      <c r="A31" s="8">
        <v>24</v>
      </c>
      <c r="B31" s="9" t="s">
        <v>37</v>
      </c>
      <c r="C31" s="8" t="s">
        <v>24</v>
      </c>
      <c r="D31" s="10">
        <v>250</v>
      </c>
      <c r="E31" s="12">
        <v>626.94666600000005</v>
      </c>
      <c r="F31" s="6">
        <f t="shared" si="0"/>
        <v>156736.66650000002</v>
      </c>
    </row>
    <row r="32" spans="1:6" x14ac:dyDescent="0.25">
      <c r="A32" s="8">
        <v>25</v>
      </c>
      <c r="B32" s="9" t="s">
        <v>38</v>
      </c>
      <c r="C32" s="8" t="s">
        <v>24</v>
      </c>
      <c r="D32" s="10">
        <v>100</v>
      </c>
      <c r="E32" s="12">
        <v>620.33333300000004</v>
      </c>
      <c r="F32" s="6">
        <f t="shared" si="0"/>
        <v>62033.333300000006</v>
      </c>
    </row>
    <row r="33" spans="1:6" x14ac:dyDescent="0.25">
      <c r="A33" s="8">
        <v>26</v>
      </c>
      <c r="B33" s="9" t="s">
        <v>39</v>
      </c>
      <c r="C33" s="8" t="s">
        <v>24</v>
      </c>
      <c r="D33" s="10">
        <v>50</v>
      </c>
      <c r="E33" s="12">
        <v>241.76666599999999</v>
      </c>
      <c r="F33" s="6">
        <f t="shared" si="0"/>
        <v>12088.333299999998</v>
      </c>
    </row>
    <row r="34" spans="1:6" x14ac:dyDescent="0.25">
      <c r="A34" s="8">
        <v>27</v>
      </c>
      <c r="B34" s="9" t="s">
        <v>40</v>
      </c>
      <c r="C34" s="8" t="s">
        <v>24</v>
      </c>
      <c r="D34" s="10">
        <v>50</v>
      </c>
      <c r="E34" s="12">
        <v>224.85</v>
      </c>
      <c r="F34" s="6">
        <f t="shared" si="0"/>
        <v>11242.5</v>
      </c>
    </row>
    <row r="35" spans="1:6" x14ac:dyDescent="0.25">
      <c r="A35" s="8">
        <v>28</v>
      </c>
      <c r="B35" s="9" t="s">
        <v>41</v>
      </c>
      <c r="C35" s="8" t="s">
        <v>24</v>
      </c>
      <c r="D35" s="10">
        <v>20</v>
      </c>
      <c r="E35" s="12">
        <v>2053.333333</v>
      </c>
      <c r="F35" s="6">
        <f t="shared" si="0"/>
        <v>41066.666660000003</v>
      </c>
    </row>
    <row r="36" spans="1:6" ht="25.5" x14ac:dyDescent="0.25">
      <c r="A36" s="8">
        <v>29</v>
      </c>
      <c r="B36" s="9" t="s">
        <v>42</v>
      </c>
      <c r="C36" s="8" t="s">
        <v>43</v>
      </c>
      <c r="D36" s="10">
        <v>12</v>
      </c>
      <c r="E36" s="12">
        <v>52578.333333000002</v>
      </c>
      <c r="F36" s="6">
        <f t="shared" si="0"/>
        <v>630939.99999599997</v>
      </c>
    </row>
    <row r="37" spans="1:6" ht="25.5" x14ac:dyDescent="0.25">
      <c r="A37" s="8">
        <v>30</v>
      </c>
      <c r="B37" s="9" t="s">
        <v>44</v>
      </c>
      <c r="C37" s="8" t="s">
        <v>45</v>
      </c>
      <c r="D37" s="10">
        <v>12</v>
      </c>
      <c r="E37" s="12">
        <v>27063.666666000001</v>
      </c>
      <c r="F37" s="6">
        <f t="shared" si="0"/>
        <v>324763.999992</v>
      </c>
    </row>
    <row r="38" spans="1:6" x14ac:dyDescent="0.25">
      <c r="A38" s="8">
        <v>31</v>
      </c>
      <c r="B38" s="9" t="s">
        <v>46</v>
      </c>
      <c r="C38" s="8" t="s">
        <v>47</v>
      </c>
      <c r="D38" s="10">
        <v>3600</v>
      </c>
      <c r="E38" s="12">
        <v>734</v>
      </c>
      <c r="F38" s="6">
        <f t="shared" si="0"/>
        <v>2642400</v>
      </c>
    </row>
    <row r="39" spans="1:6" x14ac:dyDescent="0.25">
      <c r="A39" s="7"/>
      <c r="D39" s="11" t="s">
        <v>7</v>
      </c>
      <c r="E39" s="15">
        <f>SUM(F8:F38)</f>
        <v>8700615.781041</v>
      </c>
      <c r="F39" s="15"/>
    </row>
    <row r="42" spans="1:6" x14ac:dyDescent="0.25">
      <c r="A42" s="13"/>
      <c r="B42" s="13"/>
    </row>
    <row r="44" spans="1:6" x14ac:dyDescent="0.25">
      <c r="A44" s="14"/>
      <c r="B44" s="14"/>
    </row>
  </sheetData>
  <mergeCells count="9">
    <mergeCell ref="A42:B42"/>
    <mergeCell ref="A44:B44"/>
    <mergeCell ref="E39:F39"/>
    <mergeCell ref="A1:F1"/>
    <mergeCell ref="A2:F2"/>
    <mergeCell ref="A6:F6"/>
    <mergeCell ref="A4:F4"/>
    <mergeCell ref="A3:F3"/>
    <mergeCell ref="A5:F5"/>
  </mergeCells>
  <pageMargins left="0.39370078740157483" right="0" top="0" bottom="0" header="0.31496062992125984" footer="0.31496062992125984"/>
  <pageSetup paperSize="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Aline Arantes Correa</cp:lastModifiedBy>
  <cp:lastPrinted>2023-11-22T16:37:02Z</cp:lastPrinted>
  <dcterms:created xsi:type="dcterms:W3CDTF">2023-08-01T20:27:58Z</dcterms:created>
  <dcterms:modified xsi:type="dcterms:W3CDTF">2023-11-22T16:38:13Z</dcterms:modified>
</cp:coreProperties>
</file>