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ega\SMVO_Licitacao\LICITAÇÃO\LICITAÇÃO - 2021\EDITAIS\PREGÃO PRESENCIAL\PP XX-2021 - RECAPE\MIDIA DIGITAL\"/>
    </mc:Choice>
  </mc:AlternateContent>
  <bookViews>
    <workbookView xWindow="0" yWindow="0" windowWidth="28800" windowHeight="11940" activeTab="1"/>
  </bookViews>
  <sheets>
    <sheet name="CFF" sheetId="1" r:id="rId1"/>
    <sheet name="RESUMO" sheetId="2" r:id="rId2"/>
    <sheet name="ORÇAMENTO" sheetId="3" r:id="rId3"/>
    <sheet name="MEMORIA CALCULO SERV COMPL" sheetId="4" r:id="rId4"/>
    <sheet name="TRANSP" sheetId="5" r:id="rId5"/>
    <sheet name="BLD" sheetId="6" r:id="rId6"/>
    <sheet name="Composição Direta" sheetId="7" r:id="rId7"/>
    <sheet name="BDI_OK" sheetId="8" r:id="rId8"/>
    <sheet name="BDI DIFERENCIADO_OK" sheetId="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0" localSheetId="8">[1]DR84PCRF!#REF!</definedName>
    <definedName name="\0" localSheetId="7">[1]DR84PCRF!#REF!</definedName>
    <definedName name="\0">[1]DR84PCRF!#REF!</definedName>
    <definedName name="\A" localSheetId="8">#REF!</definedName>
    <definedName name="\A" localSheetId="7">#REF!</definedName>
    <definedName name="\A">#REF!</definedName>
    <definedName name="\I">#REF!</definedName>
    <definedName name="\P">#REF!</definedName>
    <definedName name="\S" localSheetId="8">[2]COMPOS1!#REF!</definedName>
    <definedName name="\S" localSheetId="7">[2]COMPOS1!#REF!</definedName>
    <definedName name="\S">[2]COMPOS1!#REF!</definedName>
    <definedName name="\z">[3]MARSHALL!$M$3</definedName>
    <definedName name="____ACA25">[4]DADOS!$C$17</definedName>
    <definedName name="____ACA50">[4]DADOS!$C$16</definedName>
    <definedName name="____bdi100">[5]INVENTÁRIO!$B$3</definedName>
    <definedName name="____BDI2">[6]INVENTÁRIO!$B$3</definedName>
    <definedName name="____CMM30">[4]DADOS!$B$39</definedName>
    <definedName name="____KM406407" localSheetId="8">#REF!</definedName>
    <definedName name="____KM406407" localSheetId="7">#REF!</definedName>
    <definedName name="____KM406407">#REF!</definedName>
    <definedName name="____TB10">#REF!</definedName>
    <definedName name="___ACA25">[4]DADOS!$C$17</definedName>
    <definedName name="___ACA50">[4]DADOS!$C$16</definedName>
    <definedName name="___bdi100">[5]INVENTÁRIO!$B$3</definedName>
    <definedName name="___BDI2">[6]INVENTÁRIO!$B$3</definedName>
    <definedName name="___CMM30">[4]DADOS!$B$39</definedName>
    <definedName name="___est1" localSheetId="8">[7]DIPRVS12!#REF!</definedName>
    <definedName name="___est1" localSheetId="7">[7]DIPRVS12!#REF!</definedName>
    <definedName name="___est1">[7]DIPRVS12!#REF!</definedName>
    <definedName name="___TB10" localSheetId="8">#REF!</definedName>
    <definedName name="___TB10" localSheetId="7">#REF!</definedName>
    <definedName name="___TB10">#REF!</definedName>
    <definedName name="__ACA25">[4]DADOS!$C$17</definedName>
    <definedName name="__ACA50">[4]DADOS!$C$16</definedName>
    <definedName name="__bdi100">[5]INVENTÁRIO!$B$3</definedName>
    <definedName name="__BDI2">[6]INVENTÁRIO!$B$3</definedName>
    <definedName name="__CMM30">[4]DADOS!$B$39</definedName>
    <definedName name="__dre2" localSheetId="8">#REF!</definedName>
    <definedName name="__dre2" localSheetId="7">#REF!</definedName>
    <definedName name="__dre2">#REF!</definedName>
    <definedName name="__EXT1" localSheetId="8">#REF!</definedName>
    <definedName name="__EXT1" localSheetId="7">#REF!</definedName>
    <definedName name="__EXT1">#REF!</definedName>
    <definedName name="__mem2">'[8]Mat Asf'!$H$37</definedName>
    <definedName name="__oac2" localSheetId="8">#REF!</definedName>
    <definedName name="__oac2" localSheetId="7">#REF!</definedName>
    <definedName name="__oac2">#REF!</definedName>
    <definedName name="__oae2" localSheetId="8">#REF!</definedName>
    <definedName name="__oae2" localSheetId="7">#REF!</definedName>
    <definedName name="__oae2">#REF!</definedName>
    <definedName name="__oco2" localSheetId="8">#REF!</definedName>
    <definedName name="__oco2" localSheetId="7">#REF!</definedName>
    <definedName name="__oco2">#REF!</definedName>
    <definedName name="__pav2">#REF!</definedName>
    <definedName name="__TB10">#REF!</definedName>
    <definedName name="__ter2">#REF!</definedName>
    <definedName name="_1Excel_BuiltIn_Print_Area_4_1">#REF!</definedName>
    <definedName name="_ACA25">[4]DADOS!$C$17</definedName>
    <definedName name="_ACA50">[4]DADOS!$C$16</definedName>
    <definedName name="_b1" localSheetId="8" hidden="1">{#N/A,#N/A,FALSE,"MO (2)"}</definedName>
    <definedName name="_b1" localSheetId="7" hidden="1">{#N/A,#N/A,FALSE,"MO (2)"}</definedName>
    <definedName name="_b1" hidden="1">{#N/A,#N/A,FALSE,"MO (2)"}</definedName>
    <definedName name="_bdi100">[5]INVENTÁRIO!$B$3</definedName>
    <definedName name="_BDI2">[6]INVENTÁRIO!$B$3</definedName>
    <definedName name="_CMM30">[4]DADOS!$B$39</definedName>
    <definedName name="_COL36" localSheetId="8">#REF!</definedName>
    <definedName name="_COL36" localSheetId="7">#REF!</definedName>
    <definedName name="_COL36">#REF!</definedName>
    <definedName name="_COL37">#REF!</definedName>
    <definedName name="_COL38">#REF!</definedName>
    <definedName name="_dre2">#REF!</definedName>
    <definedName name="_est1" localSheetId="8">[9]DIPRVS12!#REF!</definedName>
    <definedName name="_est1" localSheetId="7">[9]DIPRVS12!#REF!</definedName>
    <definedName name="_est1">[9]DIPRVS12!#REF!</definedName>
    <definedName name="_EXT1" localSheetId="8">#REF!</definedName>
    <definedName name="_EXT1" localSheetId="7">#REF!</definedName>
    <definedName name="_EXT1">#REF!</definedName>
    <definedName name="_I" localSheetId="8">#REF!</definedName>
    <definedName name="_I" localSheetId="7">#REF!</definedName>
    <definedName name="_I">#REF!</definedName>
    <definedName name="_KM406407">#REF!</definedName>
    <definedName name="_mem2">'[8]Mat Asf'!$H$37</definedName>
    <definedName name="_oac2" localSheetId="8">#REF!</definedName>
    <definedName name="_oac2" localSheetId="7">#REF!</definedName>
    <definedName name="_oac2">#REF!</definedName>
    <definedName name="_oae2" localSheetId="8">#REF!</definedName>
    <definedName name="_oae2" localSheetId="7">#REF!</definedName>
    <definedName name="_oae2">#REF!</definedName>
    <definedName name="_oco2" localSheetId="8">#REF!</definedName>
    <definedName name="_oco2" localSheetId="7">#REF!</definedName>
    <definedName name="_oco2">#REF!</definedName>
    <definedName name="_Order1" hidden="1">255</definedName>
    <definedName name="_pav2" localSheetId="8">#REF!</definedName>
    <definedName name="_pav2" localSheetId="7">#REF!</definedName>
    <definedName name="_pav2">#REF!</definedName>
    <definedName name="_ROD1" localSheetId="8">[10]DG!$B$10</definedName>
    <definedName name="_ROD1" localSheetId="7">[10]DG!$B$10</definedName>
    <definedName name="_ROD1">[11]DG!$B$10</definedName>
    <definedName name="_S" localSheetId="8">[12]COMPOS1!#REF!</definedName>
    <definedName name="_S" localSheetId="7">[12]COMPOS1!#REF!</definedName>
    <definedName name="_S">[12]COMPOS1!#REF!</definedName>
    <definedName name="_TB10" localSheetId="8">#REF!</definedName>
    <definedName name="_TB10" localSheetId="7">#REF!</definedName>
    <definedName name="_TB10">#REF!</definedName>
    <definedName name="_ter2" localSheetId="8">#REF!</definedName>
    <definedName name="_ter2" localSheetId="7">#REF!</definedName>
    <definedName name="_ter2">#REF!</definedName>
    <definedName name="A">#REF!</definedName>
    <definedName name="A.001">#REF!</definedName>
    <definedName name="A.001I">#REF!</definedName>
    <definedName name="A.002">#REF!</definedName>
    <definedName name="A.002I">#REF!</definedName>
    <definedName name="A.003">#REF!</definedName>
    <definedName name="A.003I">#REF!</definedName>
    <definedName name="A.004">#REF!</definedName>
    <definedName name="A.004I">#REF!</definedName>
    <definedName name="A.005">#REF!</definedName>
    <definedName name="A.005I">#REF!</definedName>
    <definedName name="A.007">#REF!</definedName>
    <definedName name="A.007I">#REF!</definedName>
    <definedName name="A.009">#REF!</definedName>
    <definedName name="A.009I">#REF!</definedName>
    <definedName name="A.010">#REF!</definedName>
    <definedName name="A.010I">#REF!</definedName>
    <definedName name="A.011">#REF!</definedName>
    <definedName name="A.011I">#REF!</definedName>
    <definedName name="A.012">#REF!</definedName>
    <definedName name="A.012I">#REF!</definedName>
    <definedName name="A.013">#REF!</definedName>
    <definedName name="A.013I">#REF!</definedName>
    <definedName name="A.014">#REF!</definedName>
    <definedName name="A.014I">#REF!</definedName>
    <definedName name="A.016">#REF!</definedName>
    <definedName name="A.016I">#REF!</definedName>
    <definedName name="A.017">#REF!</definedName>
    <definedName name="A.017I">#REF!</definedName>
    <definedName name="A.018">#REF!</definedName>
    <definedName name="A.018I">#REF!</definedName>
    <definedName name="A.019">#REF!</definedName>
    <definedName name="A.019I">#REF!</definedName>
    <definedName name="A.020">#REF!</definedName>
    <definedName name="A.020I">#REF!</definedName>
    <definedName name="A.021">#REF!</definedName>
    <definedName name="A.021I">#REF!</definedName>
    <definedName name="A.022">#REF!</definedName>
    <definedName name="A.022I">#REF!</definedName>
    <definedName name="A.023">#REF!</definedName>
    <definedName name="A.023I">#REF!</definedName>
    <definedName name="A.024">#REF!</definedName>
    <definedName name="A.024I">#REF!</definedName>
    <definedName name="A.025">#REF!</definedName>
    <definedName name="A.025I">#REF!</definedName>
    <definedName name="A.026">#REF!</definedName>
    <definedName name="A.026I">#REF!</definedName>
    <definedName name="A.027">#REF!</definedName>
    <definedName name="A.027I">#REF!</definedName>
    <definedName name="A.028">#REF!</definedName>
    <definedName name="A.028I">#REF!</definedName>
    <definedName name="A.029">#REF!</definedName>
    <definedName name="A.029I">#REF!</definedName>
    <definedName name="A.030">#REF!</definedName>
    <definedName name="A.030I">#REF!</definedName>
    <definedName name="A.031">#REF!</definedName>
    <definedName name="A.031I">#REF!</definedName>
    <definedName name="A.032">#REF!</definedName>
    <definedName name="A.032I">#REF!</definedName>
    <definedName name="A.033">#REF!</definedName>
    <definedName name="A.033I">#REF!</definedName>
    <definedName name="A.036">#REF!</definedName>
    <definedName name="A.036I">#REF!</definedName>
    <definedName name="A.037">#REF!</definedName>
    <definedName name="A.037I">#REF!</definedName>
    <definedName name="A.038">#REF!</definedName>
    <definedName name="A.038I">#REF!</definedName>
    <definedName name="A.041">#REF!</definedName>
    <definedName name="A.041I">#REF!</definedName>
    <definedName name="A.057">#REF!</definedName>
    <definedName name="A.057I">#REF!</definedName>
    <definedName name="A.059">#REF!</definedName>
    <definedName name="A.059I">#REF!</definedName>
    <definedName name="A.063">#REF!</definedName>
    <definedName name="A.063I">#REF!</definedName>
    <definedName name="A.065">#REF!</definedName>
    <definedName name="A.065I">#REF!</definedName>
    <definedName name="A.067">#REF!</definedName>
    <definedName name="A.067I">#REF!</definedName>
    <definedName name="A.070">#REF!</definedName>
    <definedName name="A.070I">#REF!</definedName>
    <definedName name="A.073">#REF!</definedName>
    <definedName name="A.073I">#REF!</definedName>
    <definedName name="A.075">#REF!</definedName>
    <definedName name="A.075I">#REF!</definedName>
    <definedName name="A.083">#REF!</definedName>
    <definedName name="A.083I">#REF!</definedName>
    <definedName name="A.084">#REF!</definedName>
    <definedName name="A.084I">#REF!</definedName>
    <definedName name="A.086">#REF!</definedName>
    <definedName name="A.086I">#REF!</definedName>
    <definedName name="A.087">#REF!</definedName>
    <definedName name="A.087I">#REF!</definedName>
    <definedName name="A.088">#REF!</definedName>
    <definedName name="A.088I">#REF!</definedName>
    <definedName name="A.089">#REF!</definedName>
    <definedName name="A.089I">#REF!</definedName>
    <definedName name="A.090">#REF!</definedName>
    <definedName name="A.090I">#REF!</definedName>
    <definedName name="A.091">#REF!</definedName>
    <definedName name="A.091I">#REF!</definedName>
    <definedName name="A.092">#REF!</definedName>
    <definedName name="A.092I">#REF!</definedName>
    <definedName name="A.093">#REF!</definedName>
    <definedName name="A.093I">#REF!</definedName>
    <definedName name="A.094">#REF!</definedName>
    <definedName name="A.094I">#REF!</definedName>
    <definedName name="A.095">#REF!</definedName>
    <definedName name="A.095I">#REF!</definedName>
    <definedName name="A.096">#REF!</definedName>
    <definedName name="A.096I">#REF!</definedName>
    <definedName name="A.097">#REF!</definedName>
    <definedName name="A.097I">#REF!</definedName>
    <definedName name="A.098">#REF!</definedName>
    <definedName name="A.098I">#REF!</definedName>
    <definedName name="A.099">#REF!</definedName>
    <definedName name="A.099I">#REF!</definedName>
    <definedName name="A.100">#REF!</definedName>
    <definedName name="A.100I">#REF!</definedName>
    <definedName name="A.101">#REF!</definedName>
    <definedName name="A.101I">#REF!</definedName>
    <definedName name="A.102">#REF!</definedName>
    <definedName name="A.102I">#REF!</definedName>
    <definedName name="A.103">#REF!</definedName>
    <definedName name="A.103I">#REF!</definedName>
    <definedName name="A.105">#REF!</definedName>
    <definedName name="A.105I">#REF!</definedName>
    <definedName name="A.108">#REF!</definedName>
    <definedName name="A.108I">#REF!</definedName>
    <definedName name="A.109">#REF!</definedName>
    <definedName name="A.109I">#REF!</definedName>
    <definedName name="A.110">#REF!</definedName>
    <definedName name="A.110I">#REF!</definedName>
    <definedName name="aaaaa" localSheetId="8" hidden="1">{#N/A,#N/A,FALSE,"MO (2)"}</definedName>
    <definedName name="aaaaa" localSheetId="7" hidden="1">{#N/A,#N/A,FALSE,"MO (2)"}</definedName>
    <definedName name="aaaaa" hidden="1">{#N/A,#N/A,FALSE,"MO (2)"}</definedName>
    <definedName name="ACAP20RP" localSheetId="8">#REF!</definedName>
    <definedName name="ACAP20RP" localSheetId="7">#REF!</definedName>
    <definedName name="ACAP20RP">#REF!</definedName>
    <definedName name="ACAP20RPMA" localSheetId="8">[13]ROSTO!#REF!</definedName>
    <definedName name="ACAP20RPMA" localSheetId="7">[13]ROSTO!#REF!</definedName>
    <definedName name="ACAP20RPMA">[13]ROSTO!#REF!</definedName>
    <definedName name="ACAP20RPTA" localSheetId="8">#REF!</definedName>
    <definedName name="ACAP20RPTA" localSheetId="7">#REF!</definedName>
    <definedName name="ACAP20RPTA">#REF!</definedName>
    <definedName name="ACAPPA">#REF!</definedName>
    <definedName name="ACAPPAMA" localSheetId="8">[13]ROSTO!#REF!</definedName>
    <definedName name="ACAPPAMA" localSheetId="7">[13]ROSTO!#REF!</definedName>
    <definedName name="ACAPPAMA">[13]ROSTO!#REF!</definedName>
    <definedName name="ACAPPATA" localSheetId="8">#REF!</definedName>
    <definedName name="ACAPPATA" localSheetId="7">#REF!</definedName>
    <definedName name="ACAPPATA">#REF!</definedName>
    <definedName name="ACAPRS">#REF!</definedName>
    <definedName name="ACAPRSMA" localSheetId="8">[13]ROSTO!#REF!</definedName>
    <definedName name="ACAPRSMA" localSheetId="7">[13]ROSTO!#REF!</definedName>
    <definedName name="ACAPRSMA">[13]ROSTO!#REF!</definedName>
    <definedName name="ACAPRSTA" localSheetId="8">#REF!</definedName>
    <definedName name="ACAPRSTA" localSheetId="7">#REF!</definedName>
    <definedName name="ACAPRSTA">#REF!</definedName>
    <definedName name="ACM30RP">#REF!</definedName>
    <definedName name="ACM30RPMA" localSheetId="8">[13]ROSTO!#REF!</definedName>
    <definedName name="ACM30RPMA" localSheetId="7">[13]ROSTO!#REF!</definedName>
    <definedName name="ACM30RPMA">[13]ROSTO!#REF!</definedName>
    <definedName name="ACM30RPTA" localSheetId="8">#REF!</definedName>
    <definedName name="ACM30RPTA" localSheetId="7">#REF!</definedName>
    <definedName name="ACM30RPTA">#REF!</definedName>
    <definedName name="ACUMVPI" localSheetId="8">'[13]7CONT FIN'!#REF!</definedName>
    <definedName name="ACUMVPI" localSheetId="7">'[13]7CONT FIN'!#REF!</definedName>
    <definedName name="ACUMVPI">'[13]7CONT FIN'!#REF!</definedName>
    <definedName name="ad" localSheetId="8" hidden="1">{#N/A,#N/A,FALSE,"MO (2)"}</definedName>
    <definedName name="ad" localSheetId="7" hidden="1">{#N/A,#N/A,FALSE,"MO (2)"}</definedName>
    <definedName name="ad" hidden="1">{#N/A,#N/A,FALSE,"MO (2)"}</definedName>
    <definedName name="ae" localSheetId="8">#REF!</definedName>
    <definedName name="ae" localSheetId="7">#REF!</definedName>
    <definedName name="ae">#REF!</definedName>
    <definedName name="AEP" localSheetId="8">#REF!</definedName>
    <definedName name="AEP" localSheetId="7">#REF!</definedName>
    <definedName name="AEP">#REF!</definedName>
    <definedName name="AEPMA" localSheetId="8">[13]ROSTO!#REF!</definedName>
    <definedName name="AEPMA" localSheetId="7">[13]ROSTO!#REF!</definedName>
    <definedName name="AEPMA">[13]ROSTO!#REF!</definedName>
    <definedName name="AEPTA" localSheetId="8">#REF!</definedName>
    <definedName name="AEPTA" localSheetId="7">#REF!</definedName>
    <definedName name="AEPTA">#REF!</definedName>
    <definedName name="AJ" localSheetId="8">#REF!</definedName>
    <definedName name="AJ" localSheetId="7">#REF!</definedName>
    <definedName name="AJ">#REF!</definedName>
    <definedName name="AJA">#REF!</definedName>
    <definedName name="alteração">#REF!</definedName>
    <definedName name="am" localSheetId="8" hidden="1">{#N/A,#N/A,FALSE,"MO (2)"}</definedName>
    <definedName name="am" localSheetId="7" hidden="1">{#N/A,#N/A,FALSE,"MO (2)"}</definedName>
    <definedName name="am" hidden="1">{#N/A,#N/A,FALSE,"MO (2)"}</definedName>
    <definedName name="AM.01">[14]Mat.!#REF!</definedName>
    <definedName name="AM.02">[14]Mat.!#REF!</definedName>
    <definedName name="AM.03">[14]Mat.!#REF!</definedName>
    <definedName name="AM.04">[14]Mat.!#REF!</definedName>
    <definedName name="AM.05">[14]Mat.!#REF!</definedName>
    <definedName name="AM.06">[14]Mat.!#REF!</definedName>
    <definedName name="AM.07">[14]Mat.!#REF!</definedName>
    <definedName name="AM.08">[14]Mat.!#REF!</definedName>
    <definedName name="AM.09">[14]Mat.!#REF!</definedName>
    <definedName name="AM.10">[14]Mat.!#REF!</definedName>
    <definedName name="AM.11">[14]Mat.!#REF!</definedName>
    <definedName name="AM.12">[14]Mat.!#REF!</definedName>
    <definedName name="AM.19">[14]Mat.!#REF!</definedName>
    <definedName name="AM.20">[14]Mat.!#REF!</definedName>
    <definedName name="AM.25">[14]Mat.!#REF!</definedName>
    <definedName name="AM.26">[14]Mat.!#REF!</definedName>
    <definedName name="AM.27">[14]Mat.!#REF!</definedName>
    <definedName name="AM.28">[14]Mat.!#REF!</definedName>
    <definedName name="AM.29">[14]Mat.!#REF!</definedName>
    <definedName name="AM.30">[14]Mat.!#REF!</definedName>
    <definedName name="AM.35">[14]Mat.!#REF!</definedName>
    <definedName name="AM.36">[14]Mat.!#REF!</definedName>
    <definedName name="AM.37">[14]Mat.!#REF!</definedName>
    <definedName name="AMELI" localSheetId="8" hidden="1">{#N/A,#N/A,FALSE,"MO (2)"}</definedName>
    <definedName name="AMELI" localSheetId="7" hidden="1">{#N/A,#N/A,FALSE,"MO (2)"}</definedName>
    <definedName name="AMELI" hidden="1">{#N/A,#N/A,FALSE,"MO (2)"}</definedName>
    <definedName name="ana" localSheetId="8">#REF!</definedName>
    <definedName name="ana" localSheetId="7">#REF!</definedName>
    <definedName name="ana">#REF!</definedName>
    <definedName name="ananas">#REF!</definedName>
    <definedName name="anscount" hidden="1">3</definedName>
    <definedName name="ant" localSheetId="8" hidden="1">{#N/A,#N/A,FALSE,"MO (2)"}</definedName>
    <definedName name="ant" localSheetId="7" hidden="1">{#N/A,#N/A,FALSE,"MO (2)"}</definedName>
    <definedName name="ant" hidden="1">{#N/A,#N/A,FALSE,"MO (2)"}</definedName>
    <definedName name="ar" localSheetId="8">#REF!</definedName>
    <definedName name="ar" localSheetId="7">#REF!</definedName>
    <definedName name="ar">#REF!</definedName>
    <definedName name="area_base" localSheetId="8">#REF!</definedName>
    <definedName name="area_base" localSheetId="7">#REF!</definedName>
    <definedName name="area_base">#REF!</definedName>
    <definedName name="_xlnm.Print_Area" localSheetId="8">'BDI DIFERENCIADO_OK'!$A$1:$E$40</definedName>
    <definedName name="_xlnm.Print_Area" localSheetId="7">BDI_OK!$A$1:$I$40</definedName>
    <definedName name="_xlnm.Print_Area" localSheetId="5">BLD!$A$1:$U$43</definedName>
    <definedName name="_xlnm.Print_Area" localSheetId="6">'Composição Direta'!$B$2:$H$232</definedName>
    <definedName name="_xlnm.Print_Area" localSheetId="3">'MEMORIA CALCULO SERV COMPL'!$A$1:$N$42</definedName>
    <definedName name="_xlnm.Print_Area" localSheetId="2">ORÇAMENTO!$A$1:$J$112</definedName>
    <definedName name="_xlnm.Print_Area" localSheetId="4">TRANSP!$A$1:$J$109</definedName>
    <definedName name="_xlnm.Print_Area">#REF!</definedName>
    <definedName name="Área_impressão_IM" localSheetId="8">#REF!</definedName>
    <definedName name="Área_impressão_IM" localSheetId="7">#REF!</definedName>
    <definedName name="Área_impressão_IM">#REF!</definedName>
    <definedName name="ÁREA_PROCV_BAIRROS">[15]Códigos!$E$5:$O$38</definedName>
    <definedName name="ÁREA_PROCV_SUB_EMPREITEIRAS">[15]Códigos!$B$5:$C$38</definedName>
    <definedName name="AREC">[4]DADOS!$C$15</definedName>
    <definedName name="AREIA">[4]DADOS!$C$10</definedName>
    <definedName name="AREIACS">[4]DADOS!$C$11</definedName>
    <definedName name="ARGAMASSA10">'[16]QUADRO 08 - COMPOSIÇÕES'!$H$715</definedName>
    <definedName name="ARGAMASSA10S">'[16]QUADRO 08 - COMPOSIÇÕES'!$H$713</definedName>
    <definedName name="ARL1C" localSheetId="8">#REF!</definedName>
    <definedName name="ARL1C" localSheetId="7">#REF!</definedName>
    <definedName name="ARL1C">#REF!</definedName>
    <definedName name="ARL1CMA" localSheetId="8">[13]ROSTO!#REF!</definedName>
    <definedName name="ARL1CMA" localSheetId="7">[13]ROSTO!#REF!</definedName>
    <definedName name="ARL1CMA">[13]ROSTO!#REF!</definedName>
    <definedName name="ARL1CTA" localSheetId="8">#REF!</definedName>
    <definedName name="ARL1CTA" localSheetId="7">#REF!</definedName>
    <definedName name="ARL1CTA">#REF!</definedName>
    <definedName name="ARNO">#REF!</definedName>
    <definedName name="ARR1CFRESA">#REF!</definedName>
    <definedName name="ARR1CPA">#REF!</definedName>
    <definedName name="ARR1CPAMA" localSheetId="8">[13]ROSTO!#REF!</definedName>
    <definedName name="ARR1CPAMA" localSheetId="7">[13]ROSTO!#REF!</definedName>
    <definedName name="ARR1CPAMA">[13]ROSTO!#REF!</definedName>
    <definedName name="ARR1CPATA" localSheetId="8">#REF!</definedName>
    <definedName name="ARR1CPATA" localSheetId="7">#REF!</definedName>
    <definedName name="ARR1CPATA">#REF!</definedName>
    <definedName name="ARR1CRS">#REF!</definedName>
    <definedName name="ARR1CRSMA" localSheetId="8">[13]ROSTO!#REF!</definedName>
    <definedName name="ARR1CRSMA" localSheetId="7">[13]ROSTO!#REF!</definedName>
    <definedName name="ARR1CRSMA">[13]ROSTO!#REF!</definedName>
    <definedName name="ARR1CRSTA" localSheetId="8">#REF!</definedName>
    <definedName name="ARR1CRSTA" localSheetId="7">#REF!</definedName>
    <definedName name="ARR1CRSTA">#REF!</definedName>
    <definedName name="AS" localSheetId="8">[1]DR84PCRF!#REF!</definedName>
    <definedName name="AS" localSheetId="7">[1]DR84PCRF!#REF!</definedName>
    <definedName name="AS">[1]DR84PCRF!#REF!</definedName>
    <definedName name="asasa" localSheetId="8" hidden="1">{#N/A,#N/A,FALSE,"MO (2)"}</definedName>
    <definedName name="asasa" localSheetId="7" hidden="1">{#N/A,#N/A,FALSE,"MO (2)"}</definedName>
    <definedName name="asasa" hidden="1">{#N/A,#N/A,FALSE,"MO (2)"}</definedName>
    <definedName name="asdfasdfasdfa">#REF!</definedName>
    <definedName name="ASP" localSheetId="8">#REF!</definedName>
    <definedName name="ASP" localSheetId="7">#REF!</definedName>
    <definedName name="ASP">#REF!</definedName>
    <definedName name="Aut_original">[17]PROJETO!#REF!</definedName>
    <definedName name="Aut_resumo">[18]RESUMO_AUT1!#REF!</definedName>
    <definedName name="b" localSheetId="8" hidden="1">{#N/A,#N/A,FALSE,"MO (2)"}</definedName>
    <definedName name="b" localSheetId="7" hidden="1">{#N/A,#N/A,FALSE,"MO (2)"}</definedName>
    <definedName name="b" hidden="1">{#N/A,#N/A,FALSE,"MO (2)"}</definedName>
    <definedName name="banco" localSheetId="8">#REF!</definedName>
    <definedName name="banco" localSheetId="7">#REF!</definedName>
    <definedName name="banco">#REF!</definedName>
    <definedName name="_xlnm.Database">#REF!</definedName>
    <definedName name="bas" localSheetId="8">[2]COMPOS1!#REF!</definedName>
    <definedName name="bas" localSheetId="7">[2]COMPOS1!#REF!</definedName>
    <definedName name="bas">[2]COMPOS1!#REF!</definedName>
    <definedName name="BASE" localSheetId="8">#REF!</definedName>
    <definedName name="BASE" localSheetId="7">#REF!</definedName>
    <definedName name="BASE">#REF!</definedName>
    <definedName name="BASEMA" localSheetId="8">[13]ROSTO!#REF!</definedName>
    <definedName name="BASEMA" localSheetId="7">[13]ROSTO!#REF!</definedName>
    <definedName name="BASEMA">[13]ROSTO!#REF!</definedName>
    <definedName name="BASETA" localSheetId="8">#REF!</definedName>
    <definedName name="BASETA" localSheetId="7">#REF!</definedName>
    <definedName name="BASETA">#REF!</definedName>
    <definedName name="bbbbbbb" localSheetId="8" hidden="1">{#N/A,#N/A,FALSE,"MO (2)"}</definedName>
    <definedName name="bbbbbbb" localSheetId="7" hidden="1">{#N/A,#N/A,FALSE,"MO (2)"}</definedName>
    <definedName name="bbbbbbb" hidden="1">{#N/A,#N/A,FALSE,"MO (2)"}</definedName>
    <definedName name="BDI" localSheetId="8">#REF!</definedName>
    <definedName name="BDI" localSheetId="7">#REF!</definedName>
    <definedName name="BDI">#REF!</definedName>
    <definedName name="BONI" localSheetId="8">#REF!</definedName>
    <definedName name="BONI" localSheetId="7">#REF!</definedName>
    <definedName name="BONI">#REF!</definedName>
    <definedName name="BOTA">#REF!</definedName>
    <definedName name="BR">[19]INVENTÁRIO!$B$14</definedName>
    <definedName name="BRITA">[4]DADOS!$C$12</definedName>
    <definedName name="BU" localSheetId="8">#REF!</definedName>
    <definedName name="BU" localSheetId="7">#REF!</definedName>
    <definedName name="BU">#REF!</definedName>
    <definedName name="BUEIRO">#REF!</definedName>
    <definedName name="BUEIROMA" localSheetId="8">[13]ROSTO!#REF!</definedName>
    <definedName name="BUEIROMA" localSheetId="7">[13]ROSTO!#REF!</definedName>
    <definedName name="BUEIROMA">[13]ROSTO!#REF!</definedName>
    <definedName name="BUEIROTA" localSheetId="8">#REF!</definedName>
    <definedName name="BUEIROTA" localSheetId="7">#REF!</definedName>
    <definedName name="BUEIROTA">#REF!</definedName>
    <definedName name="BuiltIn_Print_Titles___0">#REF!</definedName>
    <definedName name="BVBZ" localSheetId="8" hidden="1">{#N/A,#N/A,FALSE,"MO (2)"}</definedName>
    <definedName name="BVBZ" localSheetId="7" hidden="1">{#N/A,#N/A,FALSE,"MO (2)"}</definedName>
    <definedName name="BVBZ" hidden="1">{#N/A,#N/A,FALSE,"MO (2)"}</definedName>
    <definedName name="Ç" localSheetId="8" hidden="1">{#N/A,#N/A,FALSE,"MO (2)"}</definedName>
    <definedName name="Ç" localSheetId="7" hidden="1">{#N/A,#N/A,FALSE,"MO (2)"}</definedName>
    <definedName name="Ç" hidden="1">{#N/A,#N/A,FALSE,"MO (2)"}</definedName>
    <definedName name="C_" localSheetId="8">#REF!</definedName>
    <definedName name="C_" localSheetId="7">#REF!</definedName>
    <definedName name="C_">#REF!</definedName>
    <definedName name="cab_pmf" localSheetId="8">#REF!</definedName>
    <definedName name="cab_pmf" localSheetId="7">#REF!</definedName>
    <definedName name="cab_pmf">#REF!</definedName>
    <definedName name="CABE">[3]MARSHALL!$B$2:$K$5</definedName>
    <definedName name="cabeca" localSheetId="8">#REF!</definedName>
    <definedName name="cabeca" localSheetId="7">#REF!</definedName>
    <definedName name="cabeca">#REF!</definedName>
    <definedName name="cabeca1" localSheetId="8">#REF!</definedName>
    <definedName name="cabeca1" localSheetId="7">#REF!</definedName>
    <definedName name="cabeca1">#REF!</definedName>
    <definedName name="cabeçalho" localSheetId="8">#REF!</definedName>
    <definedName name="cabeçalho" localSheetId="7">#REF!</definedName>
    <definedName name="cabeçalho">#REF!</definedName>
    <definedName name="cabeçalho1">#REF!</definedName>
    <definedName name="CAIB">[4]DADOS!$C$19</definedName>
    <definedName name="CAL">[4]DADOS!$C$24</definedName>
    <definedName name="cam" localSheetId="8">#REF!</definedName>
    <definedName name="cam" localSheetId="7">#REF!</definedName>
    <definedName name="cam">#REF!</definedName>
    <definedName name="CAP_20" localSheetId="8">#REF!</definedName>
    <definedName name="CAP_20" localSheetId="7">#REF!</definedName>
    <definedName name="CAP_20">#REF!</definedName>
    <definedName name="CAPA">#REF!</definedName>
    <definedName name="CAPAMA" localSheetId="8">[13]ROSTO!#REF!</definedName>
    <definedName name="CAPAMA" localSheetId="7">[13]ROSTO!#REF!</definedName>
    <definedName name="CAPAMA">[13]ROSTO!#REF!</definedName>
    <definedName name="CAPATA" localSheetId="8">#REF!</definedName>
    <definedName name="CAPATA" localSheetId="7">#REF!</definedName>
    <definedName name="CAPATA">#REF!</definedName>
    <definedName name="CAPFRESA">#REF!</definedName>
    <definedName name="CAPFRESAMA" localSheetId="8">[13]ROSTO!#REF!</definedName>
    <definedName name="CAPFRESAMA" localSheetId="7">[13]ROSTO!#REF!</definedName>
    <definedName name="CAPFRESAMA">[13]ROSTO!#REF!</definedName>
    <definedName name="CAPFRESATA" localSheetId="8">#REF!</definedName>
    <definedName name="CAPFRESATA" localSheetId="7">#REF!</definedName>
    <definedName name="CAPFRESATA">#REF!</definedName>
    <definedName name="CAPRS">#REF!</definedName>
    <definedName name="CAPRSMA" localSheetId="8">[13]ROSTO!#REF!</definedName>
    <definedName name="CAPRSMA" localSheetId="7">[13]ROSTO!#REF!</definedName>
    <definedName name="CAPRSMA">[13]ROSTO!#REF!</definedName>
    <definedName name="CAPRSTA" localSheetId="8">#REF!</definedName>
    <definedName name="CAPRSTA" localSheetId="7">#REF!</definedName>
    <definedName name="CAPRSTA">#REF!</definedName>
    <definedName name="cbuq">#REF!</definedName>
    <definedName name="CD" localSheetId="8">[20]PATO!#REF!</definedName>
    <definedName name="CD" localSheetId="7">[20]PATO!#REF!</definedName>
    <definedName name="CD">[20]PATO!#REF!</definedName>
    <definedName name="cesar" localSheetId="8">#REF!</definedName>
    <definedName name="cesar" localSheetId="7">#REF!</definedName>
    <definedName name="cesar">#REF!</definedName>
    <definedName name="CFD" localSheetId="8">#REF!</definedName>
    <definedName name="CFD" localSheetId="7">#REF!</definedName>
    <definedName name="CFD">#REF!</definedName>
    <definedName name="CFDMA" localSheetId="8">[13]ROSTO!#REF!</definedName>
    <definedName name="CFDMA" localSheetId="7">[13]ROSTO!#REF!</definedName>
    <definedName name="CFDMA">[13]ROSTO!#REF!</definedName>
    <definedName name="CFDTA" localSheetId="8">#REF!</definedName>
    <definedName name="CFDTA" localSheetId="7">#REF!</definedName>
    <definedName name="CFDTA">#REF!</definedName>
    <definedName name="CIM">[4]DADOS!$C$14</definedName>
    <definedName name="çl" localSheetId="8" hidden="1">{#N/A,#N/A,FALSE,"MO (2)"}</definedName>
    <definedName name="çl" localSheetId="7" hidden="1">{#N/A,#N/A,FALSE,"MO (2)"}</definedName>
    <definedName name="çl" hidden="1">{#N/A,#N/A,FALSE,"MO (2)"}</definedName>
    <definedName name="CM_30" localSheetId="8">#REF!</definedName>
    <definedName name="CM_30" localSheetId="7">#REF!</definedName>
    <definedName name="CM_30">#REF!</definedName>
    <definedName name="CODIGO">[21]PT!$A$9:$A$54</definedName>
    <definedName name="COMPOS">#REF!</definedName>
    <definedName name="COMPOSICAO">[3]MARSHALL!$O$369:$AE$390</definedName>
    <definedName name="CONCRETO">'[16]QUADRO 08 - COMPOSIÇÕES'!$H$129</definedName>
    <definedName name="CPAV" localSheetId="8">#REF!</definedName>
    <definedName name="CPAV" localSheetId="7">#REF!</definedName>
    <definedName name="CPAV">#REF!</definedName>
    <definedName name="Cron" localSheetId="8" hidden="1">{#N/A,#N/A,FALSE,"MO (2)"}</definedName>
    <definedName name="Cron" localSheetId="7" hidden="1">{#N/A,#N/A,FALSE,"MO (2)"}</definedName>
    <definedName name="Cron" hidden="1">{#N/A,#N/A,FALSE,"MO (2)"}</definedName>
    <definedName name="CRONO" localSheetId="8">#REF!</definedName>
    <definedName name="CRONO" localSheetId="7">#REF!</definedName>
    <definedName name="CRONO">#REF!</definedName>
    <definedName name="Cronogr." localSheetId="8">'[22]CR LOTE 02'!#REF!</definedName>
    <definedName name="Cronogr." localSheetId="7">'[22]CR LOTE 02'!#REF!</definedName>
    <definedName name="Cronogr.">'[22]CR LOTE 02'!#REF!</definedName>
    <definedName name="Custo_parcial" localSheetId="8">#REF!</definedName>
    <definedName name="Custo_parcial" localSheetId="7">#REF!</definedName>
    <definedName name="Custo_parcial">#REF!</definedName>
    <definedName name="d">#REF!</definedName>
    <definedName name="DA">#REF!</definedName>
    <definedName name="dadinho">#REF!</definedName>
    <definedName name="DADOS">#REF!</definedName>
    <definedName name="data" localSheetId="8">#REF!</definedName>
    <definedName name="data" localSheetId="7">#REF!</definedName>
    <definedName name="data">#REF!</definedName>
    <definedName name="data1" localSheetId="8">#REF!</definedName>
    <definedName name="data1" localSheetId="7">#REF!</definedName>
    <definedName name="data1">#REF!</definedName>
    <definedName name="DATA2" localSheetId="8">#REF!</definedName>
    <definedName name="DATA2" localSheetId="7">#REF!</definedName>
    <definedName name="DATA2">#REF!</definedName>
    <definedName name="DATA3">#REF!</definedName>
    <definedName name="ddere" localSheetId="8" hidden="1">{#N/A,#N/A,FALSE,"MO (2)"}</definedName>
    <definedName name="ddere" localSheetId="7" hidden="1">{#N/A,#N/A,FALSE,"MO (2)"}</definedName>
    <definedName name="ddere" hidden="1">{#N/A,#N/A,FALSE,"MO (2)"}</definedName>
    <definedName name="dea" localSheetId="8">#REF!</definedName>
    <definedName name="dea" localSheetId="7">#REF!</definedName>
    <definedName name="dea">#REF!</definedName>
    <definedName name="DEQUIP">#REF!</definedName>
    <definedName name="DESM">[4]DADOS!$C$22</definedName>
    <definedName name="dfdfdfd" localSheetId="8" hidden="1">{#N/A,#N/A,FALSE,"MO (2)"}</definedName>
    <definedName name="dfdfdfd" localSheetId="7" hidden="1">{#N/A,#N/A,FALSE,"MO (2)"}</definedName>
    <definedName name="dfdfdfd" hidden="1">{#N/A,#N/A,FALSE,"MO (2)"}</definedName>
    <definedName name="DIE">'[23]INSUMOS BÁSICOS'!$E$67</definedName>
    <definedName name="DIESEL" localSheetId="8">#REF!</definedName>
    <definedName name="DIESEL" localSheetId="7">#REF!</definedName>
    <definedName name="DIESEL">#REF!</definedName>
    <definedName name="diesel100">[5]INVENTÁRIO!$D$5</definedName>
    <definedName name="DIESEL2">[6]INVENTÁRIO!$D$5</definedName>
    <definedName name="DIST" localSheetId="8">#REF!</definedName>
    <definedName name="DIST" localSheetId="7">#REF!</definedName>
    <definedName name="DIST">#REF!</definedName>
    <definedName name="DIST1" localSheetId="8">#REF!</definedName>
    <definedName name="DIST1" localSheetId="7">#REF!</definedName>
    <definedName name="DIST1">#REF!</definedName>
    <definedName name="DIST10" localSheetId="8">#REF!</definedName>
    <definedName name="DIST10" localSheetId="7">#REF!</definedName>
    <definedName name="DIST10">#REF!</definedName>
    <definedName name="DIST2">#REF!</definedName>
    <definedName name="DISTA">#REF!</definedName>
    <definedName name="DISTP">#REF!</definedName>
    <definedName name="DISTS">#REF!</definedName>
    <definedName name="DMT">[24]Tabela!$A$5:$F$21</definedName>
    <definedName name="DPESSO" localSheetId="8">#REF!</definedName>
    <definedName name="DPESSO" localSheetId="7">#REF!</definedName>
    <definedName name="DPESSO">#REF!</definedName>
    <definedName name="DRENA" localSheetId="8">#REF!</definedName>
    <definedName name="DRENA" localSheetId="7">#REF!</definedName>
    <definedName name="DRENA">#REF!</definedName>
    <definedName name="Drena2">#REF!</definedName>
    <definedName name="DRF">#REF!</definedName>
    <definedName name="e">#REF!</definedName>
    <definedName name="E.001">#REF!</definedName>
    <definedName name="E.001I">#REF!</definedName>
    <definedName name="E.002">#REF!</definedName>
    <definedName name="E.002I">#REF!</definedName>
    <definedName name="E.003">#REF!</definedName>
    <definedName name="E.003I">#REF!</definedName>
    <definedName name="E.005">#REF!</definedName>
    <definedName name="E.005I">#REF!</definedName>
    <definedName name="E.006">#REF!</definedName>
    <definedName name="E.006I">#REF!</definedName>
    <definedName name="E.007">#REF!</definedName>
    <definedName name="E.007I">#REF!</definedName>
    <definedName name="E.009">#REF!</definedName>
    <definedName name="E.009I">#REF!</definedName>
    <definedName name="E.010">#REF!</definedName>
    <definedName name="E.010I">#REF!</definedName>
    <definedName name="E.011">#REF!</definedName>
    <definedName name="E.011I">#REF!</definedName>
    <definedName name="E.013">#REF!</definedName>
    <definedName name="E.013I">#REF!</definedName>
    <definedName name="E.014">#REF!</definedName>
    <definedName name="E.014I">#REF!</definedName>
    <definedName name="E.015">#REF!</definedName>
    <definedName name="E.015I">#REF!</definedName>
    <definedName name="E.016">#REF!</definedName>
    <definedName name="E.016I">#REF!</definedName>
    <definedName name="E.055">#REF!</definedName>
    <definedName name="E.055I">#REF!</definedName>
    <definedName name="E.056">#REF!</definedName>
    <definedName name="E.056I">#REF!</definedName>
    <definedName name="E.062">#REF!</definedName>
    <definedName name="E.062I">#REF!</definedName>
    <definedName name="E.063">#REF!</definedName>
    <definedName name="E.063I">#REF!</definedName>
    <definedName name="E.065">#REF!</definedName>
    <definedName name="E.065I">#REF!</definedName>
    <definedName name="E.066">#REF!</definedName>
    <definedName name="E.066I">#REF!</definedName>
    <definedName name="E.101">#REF!</definedName>
    <definedName name="E.101I">#REF!</definedName>
    <definedName name="E.102">#REF!</definedName>
    <definedName name="E.102I">#REF!</definedName>
    <definedName name="E.103">#REF!</definedName>
    <definedName name="E.103I">#REF!</definedName>
    <definedName name="E.104">#REF!</definedName>
    <definedName name="E.104I">#REF!</definedName>
    <definedName name="E.105">#REF!</definedName>
    <definedName name="E.105I">#REF!</definedName>
    <definedName name="E.106">#REF!</definedName>
    <definedName name="E.106I">#REF!</definedName>
    <definedName name="E.107">#REF!</definedName>
    <definedName name="E.107I">#REF!</definedName>
    <definedName name="E.108">#REF!</definedName>
    <definedName name="E.108I">#REF!</definedName>
    <definedName name="E.109">#REF!</definedName>
    <definedName name="E.109I">#REF!</definedName>
    <definedName name="E.110">#REF!</definedName>
    <definedName name="E.110I">#REF!</definedName>
    <definedName name="E.111">#REF!</definedName>
    <definedName name="E.111I">#REF!</definedName>
    <definedName name="E.112">#REF!</definedName>
    <definedName name="E.112I">#REF!</definedName>
    <definedName name="E.113">#REF!</definedName>
    <definedName name="E.113I">#REF!</definedName>
    <definedName name="E.114">#REF!</definedName>
    <definedName name="E.114I">#REF!</definedName>
    <definedName name="E.115">#REF!</definedName>
    <definedName name="E.115I">#REF!</definedName>
    <definedName name="E.116">#REF!</definedName>
    <definedName name="E.116I">#REF!</definedName>
    <definedName name="E.117">#REF!</definedName>
    <definedName name="E.117I">#REF!</definedName>
    <definedName name="E.118">#REF!</definedName>
    <definedName name="E.118I">#REF!</definedName>
    <definedName name="E.119">#REF!</definedName>
    <definedName name="E.119I">#REF!</definedName>
    <definedName name="E.121">#REF!</definedName>
    <definedName name="E.121I">#REF!</definedName>
    <definedName name="E.122">#REF!</definedName>
    <definedName name="E.122I">#REF!</definedName>
    <definedName name="E.123">#REF!</definedName>
    <definedName name="E.123I">#REF!</definedName>
    <definedName name="E.124">#REF!</definedName>
    <definedName name="E.124I">#REF!</definedName>
    <definedName name="E.126">#REF!</definedName>
    <definedName name="E.126I">#REF!</definedName>
    <definedName name="E.127">#REF!</definedName>
    <definedName name="E.127I">#REF!</definedName>
    <definedName name="E.128">#REF!</definedName>
    <definedName name="E.128I">#REF!</definedName>
    <definedName name="E.129">#REF!</definedName>
    <definedName name="E.129I">#REF!</definedName>
    <definedName name="E.138">#REF!</definedName>
    <definedName name="E.138I">#REF!</definedName>
    <definedName name="E.139">#REF!</definedName>
    <definedName name="E.139I">#REF!</definedName>
    <definedName name="E.142">#REF!</definedName>
    <definedName name="E.142I">#REF!</definedName>
    <definedName name="E.147">#REF!</definedName>
    <definedName name="E.147I">#REF!</definedName>
    <definedName name="E.149">#REF!</definedName>
    <definedName name="E.149I">#REF!</definedName>
    <definedName name="E.151">#REF!</definedName>
    <definedName name="E.151I">#REF!</definedName>
    <definedName name="E.156">#REF!</definedName>
    <definedName name="E.156I">#REF!</definedName>
    <definedName name="E.160">#REF!</definedName>
    <definedName name="E.160I">#REF!</definedName>
    <definedName name="E.161">#REF!</definedName>
    <definedName name="E.161I">#REF!</definedName>
    <definedName name="E.201">#REF!</definedName>
    <definedName name="E.201I">#REF!</definedName>
    <definedName name="E.202">#REF!</definedName>
    <definedName name="E.202I">#REF!</definedName>
    <definedName name="E.203">#REF!</definedName>
    <definedName name="E.203I">#REF!</definedName>
    <definedName name="E.204">#REF!</definedName>
    <definedName name="E.204I">#REF!</definedName>
    <definedName name="E.205">#REF!</definedName>
    <definedName name="E.205I">#REF!</definedName>
    <definedName name="E.206">#REF!</definedName>
    <definedName name="E.206I">#REF!</definedName>
    <definedName name="E.207">#REF!</definedName>
    <definedName name="E.207I">#REF!</definedName>
    <definedName name="E.208">#REF!</definedName>
    <definedName name="E.208I">#REF!</definedName>
    <definedName name="E.209">#REF!</definedName>
    <definedName name="E.209I">#REF!</definedName>
    <definedName name="E.210">#REF!</definedName>
    <definedName name="E.210I">#REF!</definedName>
    <definedName name="E.211">#REF!</definedName>
    <definedName name="E.211I">#REF!</definedName>
    <definedName name="E.223">#REF!</definedName>
    <definedName name="E.223I">#REF!</definedName>
    <definedName name="E.225">#REF!</definedName>
    <definedName name="E.225I">#REF!</definedName>
    <definedName name="E.226">#REF!</definedName>
    <definedName name="E.226I">#REF!</definedName>
    <definedName name="E.301">#REF!</definedName>
    <definedName name="E.301I">#REF!</definedName>
    <definedName name="E.302">#REF!</definedName>
    <definedName name="E.302I">#REF!</definedName>
    <definedName name="E.303">#REF!</definedName>
    <definedName name="E.303I">#REF!</definedName>
    <definedName name="E.304">#REF!</definedName>
    <definedName name="E.304I">#REF!</definedName>
    <definedName name="E.305">#REF!</definedName>
    <definedName name="E.305I">#REF!</definedName>
    <definedName name="E.306">#REF!</definedName>
    <definedName name="E.306I">#REF!</definedName>
    <definedName name="E.307">#REF!</definedName>
    <definedName name="E.307I">#REF!</definedName>
    <definedName name="E.308">#REF!</definedName>
    <definedName name="E.308I">#REF!</definedName>
    <definedName name="E.309">#REF!</definedName>
    <definedName name="E.309I">#REF!</definedName>
    <definedName name="E.310">#REF!</definedName>
    <definedName name="E.310I">#REF!</definedName>
    <definedName name="E.311">#REF!</definedName>
    <definedName name="E.311I">#REF!</definedName>
    <definedName name="E.312">#REF!</definedName>
    <definedName name="E.312I">#REF!</definedName>
    <definedName name="E.313">#REF!</definedName>
    <definedName name="E.313I">#REF!</definedName>
    <definedName name="E.314">#REF!</definedName>
    <definedName name="E.314I">#REF!</definedName>
    <definedName name="E.316">#REF!</definedName>
    <definedName name="E.316I">#REF!</definedName>
    <definedName name="E.317">#REF!</definedName>
    <definedName name="E.317I">#REF!</definedName>
    <definedName name="E.318">#REF!</definedName>
    <definedName name="E.318I">#REF!</definedName>
    <definedName name="E.323">#REF!</definedName>
    <definedName name="E.323I">#REF!</definedName>
    <definedName name="E.330">#REF!</definedName>
    <definedName name="E.330I">#REF!</definedName>
    <definedName name="E.331">#REF!</definedName>
    <definedName name="E.331I">#REF!</definedName>
    <definedName name="E.332">#REF!</definedName>
    <definedName name="E.332I">#REF!</definedName>
    <definedName name="E.333">#REF!</definedName>
    <definedName name="E.333I">#REF!</definedName>
    <definedName name="E.334">#REF!</definedName>
    <definedName name="E.334I">#REF!</definedName>
    <definedName name="E.335">#REF!</definedName>
    <definedName name="E.335I">#REF!</definedName>
    <definedName name="E.336">#REF!</definedName>
    <definedName name="E.336I">#REF!</definedName>
    <definedName name="E.337">#REF!</definedName>
    <definedName name="E.337I">#REF!</definedName>
    <definedName name="E.338">#REF!</definedName>
    <definedName name="E.338I">#REF!</definedName>
    <definedName name="E.339">#REF!</definedName>
    <definedName name="E.339I">#REF!</definedName>
    <definedName name="E.340">#REF!</definedName>
    <definedName name="E.340I">#REF!</definedName>
    <definedName name="E.343">#REF!</definedName>
    <definedName name="E.343I">#REF!</definedName>
    <definedName name="E.400">#REF!</definedName>
    <definedName name="E.400I">#REF!</definedName>
    <definedName name="E.402">#REF!</definedName>
    <definedName name="E.402I">#REF!</definedName>
    <definedName name="E.403">#REF!</definedName>
    <definedName name="E.403I">#REF!</definedName>
    <definedName name="E.404">#REF!</definedName>
    <definedName name="E.404I">#REF!</definedName>
    <definedName name="E.405">#REF!</definedName>
    <definedName name="E.405I">#REF!</definedName>
    <definedName name="E.406">#REF!</definedName>
    <definedName name="E.406I">#REF!</definedName>
    <definedName name="E.407">#REF!</definedName>
    <definedName name="E.407I">#REF!</definedName>
    <definedName name="E.408">#REF!</definedName>
    <definedName name="E.408I">#REF!</definedName>
    <definedName name="E.409">#REF!</definedName>
    <definedName name="E.409I">#REF!</definedName>
    <definedName name="E.410">#REF!</definedName>
    <definedName name="E.410I">#REF!</definedName>
    <definedName name="E.411">#REF!</definedName>
    <definedName name="E.411I">#REF!</definedName>
    <definedName name="E.412">#REF!</definedName>
    <definedName name="E.412I">#REF!</definedName>
    <definedName name="E.416">#REF!</definedName>
    <definedName name="E.416I">#REF!</definedName>
    <definedName name="E.421">#REF!</definedName>
    <definedName name="E.421I">#REF!</definedName>
    <definedName name="E.422">#REF!</definedName>
    <definedName name="E.422I">#REF!</definedName>
    <definedName name="E.427">#REF!</definedName>
    <definedName name="E.427I">#REF!</definedName>
    <definedName name="E.432">#REF!</definedName>
    <definedName name="E.432I">#REF!</definedName>
    <definedName name="E.433">#REF!</definedName>
    <definedName name="E.433I">#REF!</definedName>
    <definedName name="E.434">#REF!</definedName>
    <definedName name="E.434I">#REF!</definedName>
    <definedName name="E.501">#REF!</definedName>
    <definedName name="E.501I">#REF!</definedName>
    <definedName name="E.502">#REF!</definedName>
    <definedName name="E.502I">#REF!</definedName>
    <definedName name="E.503">#REF!</definedName>
    <definedName name="E.503I">#REF!</definedName>
    <definedName name="E.504">#REF!</definedName>
    <definedName name="E.504I">#REF!</definedName>
    <definedName name="E.505">#REF!</definedName>
    <definedName name="E.505I">#REF!</definedName>
    <definedName name="E.507">#REF!</definedName>
    <definedName name="E.507I">#REF!</definedName>
    <definedName name="E.508">#REF!</definedName>
    <definedName name="E.508I">#REF!</definedName>
    <definedName name="E.509">#REF!</definedName>
    <definedName name="E.509I">#REF!</definedName>
    <definedName name="E.601">#REF!</definedName>
    <definedName name="E.601I">#REF!</definedName>
    <definedName name="E.602">#REF!</definedName>
    <definedName name="E.602I">#REF!</definedName>
    <definedName name="E.603">#REF!</definedName>
    <definedName name="E.603I">#REF!</definedName>
    <definedName name="E.901">#REF!</definedName>
    <definedName name="E.901I">#REF!</definedName>
    <definedName name="E.902">#REF!</definedName>
    <definedName name="E.902I">#REF!</definedName>
    <definedName name="E.903">#REF!</definedName>
    <definedName name="E.903I">#REF!</definedName>
    <definedName name="E.904">#REF!</definedName>
    <definedName name="E.904I">#REF!</definedName>
    <definedName name="E.905">#REF!</definedName>
    <definedName name="E.905I">#REF!</definedName>
    <definedName name="E.906">#REF!</definedName>
    <definedName name="E.906I">#REF!</definedName>
    <definedName name="E.907">#REF!</definedName>
    <definedName name="E.907I">#REF!</definedName>
    <definedName name="E.908">#REF!</definedName>
    <definedName name="E.908I">#REF!</definedName>
    <definedName name="E.909">#REF!</definedName>
    <definedName name="E.909I">#REF!</definedName>
    <definedName name="E.910">#REF!</definedName>
    <definedName name="E.910I">#REF!</definedName>
    <definedName name="E.911">#REF!</definedName>
    <definedName name="E.911I">#REF!</definedName>
    <definedName name="E.912">#REF!</definedName>
    <definedName name="E.912I">#REF!</definedName>
    <definedName name="E.914">#REF!</definedName>
    <definedName name="E.914I">#REF!</definedName>
    <definedName name="E.915">#REF!</definedName>
    <definedName name="E.915I">#REF!</definedName>
    <definedName name="E.916">#REF!</definedName>
    <definedName name="E.916I">#REF!</definedName>
    <definedName name="E.917">#REF!</definedName>
    <definedName name="E.917I">#REF!</definedName>
    <definedName name="E.918">#REF!</definedName>
    <definedName name="E.918I">#REF!</definedName>
    <definedName name="E.919">#REF!</definedName>
    <definedName name="E.919I">#REF!</definedName>
    <definedName name="E.920">#REF!</definedName>
    <definedName name="E.920I">#REF!</definedName>
    <definedName name="E.921">#REF!</definedName>
    <definedName name="E.921I">#REF!</definedName>
    <definedName name="E.922">#REF!</definedName>
    <definedName name="E.922I">#REF!</definedName>
    <definedName name="E.923">#REF!</definedName>
    <definedName name="E.923I">#REF!</definedName>
    <definedName name="E.924">#REF!</definedName>
    <definedName name="E.924I">#REF!</definedName>
    <definedName name="E.925">#REF!</definedName>
    <definedName name="E.925I">#REF!</definedName>
    <definedName name="edit">#REF!</definedName>
    <definedName name="edita">#REF!</definedName>
    <definedName name="EDITA1">#REF!</definedName>
    <definedName name="EDITA2">#REF!</definedName>
    <definedName name="EDITAL">#REF!</definedName>
    <definedName name="EDITAL2">#REF!</definedName>
    <definedName name="EDITALA">#REF!</definedName>
    <definedName name="eeeee" localSheetId="8" hidden="1">{#N/A,#N/A,FALSE,"MO (2)"}</definedName>
    <definedName name="eeeee" localSheetId="7" hidden="1">{#N/A,#N/A,FALSE,"MO (2)"}</definedName>
    <definedName name="eeeee" hidden="1">{#N/A,#N/A,FALSE,"MO (2)"}</definedName>
    <definedName name="EMUL_ASF" localSheetId="8">#REF!</definedName>
    <definedName name="EMUL_ASF" localSheetId="7">#REF!</definedName>
    <definedName name="EMUL_ASF">#REF!</definedName>
    <definedName name="EMUL_ASF_MA" localSheetId="8">[13]ROSTO!#REF!</definedName>
    <definedName name="EMUL_ASF_MA" localSheetId="7">[13]ROSTO!#REF!</definedName>
    <definedName name="EMUL_ASF_MA">[13]ROSTO!#REF!</definedName>
    <definedName name="EMUL_ASF_TA" localSheetId="8">#REF!</definedName>
    <definedName name="EMUL_ASF_TA" localSheetId="7">#REF!</definedName>
    <definedName name="EMUL_ASF_TA">#REF!</definedName>
    <definedName name="EMULPOLIM" localSheetId="8">#REF!</definedName>
    <definedName name="EMULPOLIM" localSheetId="7">#REF!</definedName>
    <definedName name="EMULPOLIM">#REF!</definedName>
    <definedName name="ENCP">#REF!</definedName>
    <definedName name="ENCPA">#REF!</definedName>
    <definedName name="ENCT">#REF!</definedName>
    <definedName name="ENCTA">#REF!</definedName>
    <definedName name="eng">'[8]Mat Asf'!$C$36</definedName>
    <definedName name="eng." localSheetId="8" hidden="1">{#N/A,#N/A,FALSE,"MO (2)"}</definedName>
    <definedName name="eng." localSheetId="7" hidden="1">{#N/A,#N/A,FALSE,"MO (2)"}</definedName>
    <definedName name="eng." hidden="1">{#N/A,#N/A,FALSE,"MO (2)"}</definedName>
    <definedName name="ENGENHARIA" localSheetId="8" hidden="1">{#N/A,#N/A,FALSE,"MO (2)"}</definedName>
    <definedName name="ENGENHARIA" localSheetId="7" hidden="1">{#N/A,#N/A,FALSE,"MO (2)"}</definedName>
    <definedName name="ENGENHARIA" hidden="1">{#N/A,#N/A,FALSE,"MO (2)"}</definedName>
    <definedName name="EQP">[12]COMPOS1!#REF!</definedName>
    <definedName name="equip" localSheetId="8">#REF!</definedName>
    <definedName name="equip" localSheetId="7">#REF!</definedName>
    <definedName name="equip">#REF!</definedName>
    <definedName name="ereerer" localSheetId="8" hidden="1">{#N/A,#N/A,FALSE,"MO (2)"}</definedName>
    <definedName name="ereerer" localSheetId="7" hidden="1">{#N/A,#N/A,FALSE,"MO (2)"}</definedName>
    <definedName name="ereerer" hidden="1">{#N/A,#N/A,FALSE,"MO (2)"}</definedName>
    <definedName name="ESC" localSheetId="8">#REF!</definedName>
    <definedName name="ESC" localSheetId="7">#REF!</definedName>
    <definedName name="ESC">#REF!</definedName>
    <definedName name="EU" localSheetId="8" hidden="1">{#N/A,#N/A,FALSE,"MO (2)"}</definedName>
    <definedName name="EU" localSheetId="7" hidden="1">{#N/A,#N/A,FALSE,"MO (2)"}</definedName>
    <definedName name="EU" hidden="1">{#N/A,#N/A,FALSE,"MO (2)"}</definedName>
    <definedName name="ex" localSheetId="8">#REF!</definedName>
    <definedName name="ex" localSheetId="7">#REF!</definedName>
    <definedName name="ex">#REF!</definedName>
    <definedName name="Excel_BuiltIn_Print_Area_1" localSheetId="8">#REF!</definedName>
    <definedName name="Excel_BuiltIn_Print_Area_1" localSheetId="7">#REF!</definedName>
    <definedName name="Excel_BuiltIn_Print_Area_1">#REF!</definedName>
    <definedName name="Excel_BuiltIn_Print_Area_1_1">#REF!</definedName>
    <definedName name="Excel_BuiltIn_Print_Area_10">#REF!</definedName>
    <definedName name="Excel_BuiltIn_Print_Area_17_1">#REF!</definedName>
    <definedName name="Excel_BuiltIn_Print_Area_2_1">#REF!</definedName>
    <definedName name="Excel_BuiltIn_Print_Area_3">#REF!</definedName>
    <definedName name="Excel_BuiltIn_Print_Area_3_1_4">#REF!</definedName>
    <definedName name="Excel_BuiltIn_Print_Area_4">#REF!</definedName>
    <definedName name="Excel_BuiltIn_Print_Area_5">#REF!</definedName>
    <definedName name="Excel_BuiltIn_Print_Area_6">#REF!</definedName>
    <definedName name="Excel_BuiltIn_Print_Area_7">#REF!</definedName>
    <definedName name="Excel_BuiltIn_Print_Area_7_1">#REF!</definedName>
    <definedName name="Excel_BuiltIn_Print_Area_8">#REF!</definedName>
    <definedName name="Excel_BuiltIn_Print_Area_9">#REF!</definedName>
    <definedName name="Excel_BuiltIn_Print_Titles_1">#REF!</definedName>
    <definedName name="Excel_BuiltIn_Print_Titles_1_1">#REF!</definedName>
    <definedName name="Excel_BuiltIn_Print_Titles_11">#REF!</definedName>
    <definedName name="Excel_BuiltIn_Print_Titles_2_1">#REF!</definedName>
    <definedName name="Excel_BuiltIn_Print_Titles_3_1">#REF!</definedName>
    <definedName name="Excel_BuiltIn_Print_Titles_5">#REF!</definedName>
    <definedName name="Excel_BuiltIn_Print_Titles_7_1">#REF!</definedName>
    <definedName name="Excel_BuiltIn_Print_Titles_8">#REF!</definedName>
    <definedName name="EXER">#REF!</definedName>
    <definedName name="EXT" localSheetId="8">#REF!</definedName>
    <definedName name="EXT" localSheetId="7">#REF!</definedName>
    <definedName name="EXT">#REF!</definedName>
    <definedName name="EXTA" localSheetId="8">#REF!</definedName>
    <definedName name="EXTA" localSheetId="7">#REF!</definedName>
    <definedName name="EXTA">#REF!</definedName>
    <definedName name="exte">#REF!</definedName>
    <definedName name="Extensão">#REF!</definedName>
    <definedName name="EXTENSÃO1">#REF!</definedName>
    <definedName name="f">#REF!</definedName>
    <definedName name="F.801" localSheetId="8">[14]Mat.!#REF!</definedName>
    <definedName name="F.801" localSheetId="7">[14]Mat.!#REF!</definedName>
    <definedName name="F.801">[14]Mat.!#REF!</definedName>
    <definedName name="F.802" localSheetId="8">[14]Mat.!#REF!</definedName>
    <definedName name="F.802" localSheetId="7">[14]Mat.!#REF!</definedName>
    <definedName name="F.802">[14]Mat.!#REF!</definedName>
    <definedName name="F.803">[14]Mat.!#REF!</definedName>
    <definedName name="F.804">[14]Mat.!#REF!</definedName>
    <definedName name="F.805">[14]Mat.!#REF!</definedName>
    <definedName name="F.807">[14]Mat.!#REF!</definedName>
    <definedName name="F.808">[14]Mat.!#REF!</definedName>
    <definedName name="F.809">[14]Mat.!#REF!</definedName>
    <definedName name="F.810">[14]Mat.!#REF!</definedName>
    <definedName name="F.811">[14]Mat.!#REF!</definedName>
    <definedName name="F.812">[14]Mat.!#REF!</definedName>
    <definedName name="F.813">[14]Mat.!#REF!</definedName>
    <definedName name="F.814">[14]Mat.!#REF!</definedName>
    <definedName name="F.943">[14]Mat.!#REF!</definedName>
    <definedName name="fda">[25]PROJETO!#REF!</definedName>
    <definedName name="fe" localSheetId="8" hidden="1">{#N/A,#N/A,FALSE,"MO (2)"}</definedName>
    <definedName name="fe" localSheetId="7" hidden="1">{#N/A,#N/A,FALSE,"MO (2)"}</definedName>
    <definedName name="fe" hidden="1">{#N/A,#N/A,FALSE,"MO (2)"}</definedName>
    <definedName name="FIRMA" localSheetId="8">#REF!</definedName>
    <definedName name="FIRMA" localSheetId="7">#REF!</definedName>
    <definedName name="FIRMA">#REF!</definedName>
    <definedName name="FIRMA1" localSheetId="8">#REF!</definedName>
    <definedName name="FIRMA1" localSheetId="7">#REF!</definedName>
    <definedName name="FIRMA1">#REF!</definedName>
    <definedName name="FIRMA2" localSheetId="8">#REF!</definedName>
    <definedName name="FIRMA2" localSheetId="7">#REF!</definedName>
    <definedName name="FIRMA2">#REF!</definedName>
    <definedName name="FIRMA3">#REF!</definedName>
    <definedName name="FRESA">#REF!</definedName>
    <definedName name="FRESAMA" localSheetId="8">[13]ROSTO!#REF!</definedName>
    <definedName name="FRESAMA" localSheetId="7">[13]ROSTO!#REF!</definedName>
    <definedName name="FRESAMA">[13]ROSTO!#REF!</definedName>
    <definedName name="FRESATA" localSheetId="8">#REF!</definedName>
    <definedName name="FRESATA" localSheetId="7">#REF!</definedName>
    <definedName name="FRESATA">#REF!</definedName>
    <definedName name="FS">#REF!</definedName>
    <definedName name="GAS">'[23]INSUMOS BÁSICOS'!$E$66</definedName>
    <definedName name="GASOL">[19]INVENTÁRIO!$D$6</definedName>
    <definedName name="gasol100">[5]INVENTÁRIO!$D$6</definedName>
    <definedName name="GASOL2">[6]INVENTÁRIO!$D$6</definedName>
    <definedName name="GASOLINA" localSheetId="8">#REF!</definedName>
    <definedName name="GASOLINA" localSheetId="7">#REF!</definedName>
    <definedName name="GASOLINA">#REF!</definedName>
    <definedName name="GAST">[4]DADOS!$C$21</definedName>
    <definedName name="GD" localSheetId="8">'[23]QUADRO 04 - PLANILHAS PREÇOS'!#REF!</definedName>
    <definedName name="GD" localSheetId="7">'[23]QUADRO 04 - PLANILHAS PREÇOS'!#REF!</definedName>
    <definedName name="GD">'[23]QUADRO 04 - PLANILHAS PREÇOS'!#REF!</definedName>
    <definedName name="gfgfgfg" localSheetId="8" hidden="1">{#N/A,#N/A,FALSE,"MO (2)"}</definedName>
    <definedName name="gfgfgfg" localSheetId="7" hidden="1">{#N/A,#N/A,FALSE,"MO (2)"}</definedName>
    <definedName name="gfgfgfg" hidden="1">{#N/A,#N/A,FALSE,"MO (2)"}</definedName>
    <definedName name="ghghgh" localSheetId="8" hidden="1">{#N/A,#N/A,FALSE,"MO (2)"}</definedName>
    <definedName name="ghghgh" localSheetId="7" hidden="1">{#N/A,#N/A,FALSE,"MO (2)"}</definedName>
    <definedName name="ghghgh" hidden="1">{#N/A,#N/A,FALSE,"MO (2)"}</definedName>
    <definedName name="GHJ" localSheetId="8" hidden="1">{#N/A,#N/A,FALSE,"MO (2)"}</definedName>
    <definedName name="GHJ" localSheetId="7" hidden="1">{#N/A,#N/A,FALSE,"MO (2)"}</definedName>
    <definedName name="GHJ" hidden="1">{#N/A,#N/A,FALSE,"MO (2)"}</definedName>
    <definedName name="GRAMA">'[23]QUADRO 04 - PLANILHAS PREÇOS'!#REF!</definedName>
    <definedName name="_xlnm.Recorder" localSheetId="8">#REF!</definedName>
    <definedName name="_xlnm.Recorder" localSheetId="7">#REF!</definedName>
    <definedName name="_xlnm.Recorder">#REF!</definedName>
    <definedName name="Guias" localSheetId="8">#REF!</definedName>
    <definedName name="Guias" localSheetId="7">#REF!</definedName>
    <definedName name="Guias">#REF!</definedName>
    <definedName name="h">#REF!</definedName>
    <definedName name="hhhhh" localSheetId="8" hidden="1">{#N/A,#N/A,FALSE,"MO (2)"}</definedName>
    <definedName name="hhhhh" localSheetId="7" hidden="1">{#N/A,#N/A,FALSE,"MO (2)"}</definedName>
    <definedName name="hhhhh" hidden="1">{#N/A,#N/A,FALSE,"MO (2)"}</definedName>
    <definedName name="hjhjhjhju" localSheetId="8" hidden="1">{#N/A,#N/A,FALSE,"MO (2)"}</definedName>
    <definedName name="hjhjhjhju" localSheetId="7" hidden="1">{#N/A,#N/A,FALSE,"MO (2)"}</definedName>
    <definedName name="hjhjhjhju" hidden="1">{#N/A,#N/A,FALSE,"MO (2)"}</definedName>
    <definedName name="i" localSheetId="8" hidden="1">{#N/A,#N/A,FALSE,"MO (2)"}</definedName>
    <definedName name="i" localSheetId="7" hidden="1">{#N/A,#N/A,FALSE,"MO (2)"}</definedName>
    <definedName name="i" hidden="1">{#N/A,#N/A,FALSE,"MO (2)"}</definedName>
    <definedName name="IMP" localSheetId="8">#REF!</definedName>
    <definedName name="IMP" localSheetId="7">#REF!</definedName>
    <definedName name="IMP">#REF!</definedName>
    <definedName name="IMPMA" localSheetId="8">[13]ROSTO!#REF!</definedName>
    <definedName name="IMPMA" localSheetId="7">[13]ROSTO!#REF!</definedName>
    <definedName name="IMPMA">[13]ROSTO!#REF!</definedName>
    <definedName name="IMPTA" localSheetId="8">#REF!</definedName>
    <definedName name="IMPTA" localSheetId="7">#REF!</definedName>
    <definedName name="IMPTA">#REF!</definedName>
    <definedName name="INDI22" localSheetId="8">#REF!</definedName>
    <definedName name="INDI22" localSheetId="7">#REF!</definedName>
    <definedName name="INDI22">#REF!</definedName>
    <definedName name="INDICEI1">#REF!</definedName>
    <definedName name="inic">#REF!</definedName>
    <definedName name="INS_TVE_CBUQ">#REF!</definedName>
    <definedName name="INS_TVE_LAMA">#REF!</definedName>
    <definedName name="INS_TVE_MICRO">#REF!</definedName>
    <definedName name="INS_TVMP_CBUQ">#REF!</definedName>
    <definedName name="INS_TVMP_LAMA">#REF!</definedName>
    <definedName name="INS_TVMP_MICRO">#REF!</definedName>
    <definedName name="INS_TVMR_CBUQ">#REF!</definedName>
    <definedName name="INS_TVMR_LAMA">#REF!</definedName>
    <definedName name="INS_TVMR_MICRO">#REF!</definedName>
    <definedName name="INS_TVP_CBUQ">#REF!</definedName>
    <definedName name="INS_TVP_LAMA">#REF!</definedName>
    <definedName name="INS_TVP_MICRO">#REF!</definedName>
    <definedName name="INS_TVR_CBUQ">#REF!</definedName>
    <definedName name="INS_TVR_LAMA">#REF!</definedName>
    <definedName name="INS_TVR_MICRO">#REF!</definedName>
    <definedName name="intervencoes">[26]!PassaExtenso</definedName>
    <definedName name="j" localSheetId="8" hidden="1">{#N/A,#N/A,FALSE,"MO (2)"}</definedName>
    <definedName name="j" localSheetId="7" hidden="1">{#N/A,#N/A,FALSE,"MO (2)"}</definedName>
    <definedName name="j" hidden="1">{#N/A,#N/A,FALSE,"MO (2)"}</definedName>
    <definedName name="JAZ" localSheetId="8">#REF!</definedName>
    <definedName name="JAZ" localSheetId="7">#REF!</definedName>
    <definedName name="JAZ">#REF!</definedName>
    <definedName name="JAZIDAS">'[16]QUADRO 08 - COMPOSIÇÕES'!$H$786</definedName>
    <definedName name="jhjhjhjju" localSheetId="8" hidden="1">{#N/A,#N/A,FALSE,"MO (2)"}</definedName>
    <definedName name="jhjhjhjju" localSheetId="7" hidden="1">{#N/A,#N/A,FALSE,"MO (2)"}</definedName>
    <definedName name="jhjhjhjju" hidden="1">{#N/A,#N/A,FALSE,"MO (2)"}</definedName>
    <definedName name="jjjjj" localSheetId="8" hidden="1">{#N/A,#N/A,FALSE,"MO (2)"}</definedName>
    <definedName name="jjjjj" localSheetId="7" hidden="1">{#N/A,#N/A,FALSE,"MO (2)"}</definedName>
    <definedName name="jjjjj" hidden="1">{#N/A,#N/A,FALSE,"MO (2)"}</definedName>
    <definedName name="JJJJJL" localSheetId="8" hidden="1">{#N/A,#N/A,FALSE,"MO (2)"}</definedName>
    <definedName name="JJJJJL" localSheetId="7" hidden="1">{#N/A,#N/A,FALSE,"MO (2)"}</definedName>
    <definedName name="JJJJJL" hidden="1">{#N/A,#N/A,FALSE,"MO (2)"}</definedName>
    <definedName name="jo" localSheetId="8" hidden="1">{#N/A,#N/A,FALSE,"MO (2)"}</definedName>
    <definedName name="jo" localSheetId="7" hidden="1">{#N/A,#N/A,FALSE,"MO (2)"}</definedName>
    <definedName name="jo" hidden="1">{#N/A,#N/A,FALSE,"MO (2)"}</definedName>
    <definedName name="k" localSheetId="8">#REF!</definedName>
    <definedName name="k" localSheetId="7">#REF!</definedName>
    <definedName name="k">#REF!</definedName>
    <definedName name="kkkkkk" localSheetId="8" hidden="1">{#N/A,#N/A,FALSE,"MO (2)"}</definedName>
    <definedName name="kkkkkk" localSheetId="7" hidden="1">{#N/A,#N/A,FALSE,"MO (2)"}</definedName>
    <definedName name="kkkkkk" hidden="1">{#N/A,#N/A,FALSE,"MO (2)"}</definedName>
    <definedName name="klklklkl" localSheetId="8" hidden="1">{#N/A,#N/A,FALSE,"MO (2)"}</definedName>
    <definedName name="klklklkl" localSheetId="7" hidden="1">{#N/A,#N/A,FALSE,"MO (2)"}</definedName>
    <definedName name="klklklkl" hidden="1">{#N/A,#N/A,FALSE,"MO (2)"}</definedName>
    <definedName name="KM.406.407" localSheetId="8">#REF!</definedName>
    <definedName name="KM.406.407" localSheetId="7">#REF!</definedName>
    <definedName name="KM.406.407">#REF!</definedName>
    <definedName name="koae" localSheetId="8">#REF!</definedName>
    <definedName name="koae" localSheetId="7">#REF!</definedName>
    <definedName name="koae">#REF!</definedName>
    <definedName name="kpavi">#REF!</definedName>
    <definedName name="ksinal" localSheetId="8">'[27]Indice de Reajuste'!#REF!</definedName>
    <definedName name="ksinal" localSheetId="7">'[27]Indice de Reajuste'!#REF!</definedName>
    <definedName name="ksinal">'[27]Indice de Reajuste'!#REF!</definedName>
    <definedName name="kterra" localSheetId="8">#REF!</definedName>
    <definedName name="kterra" localSheetId="7">#REF!</definedName>
    <definedName name="kterra">#REF!</definedName>
    <definedName name="LAMA" localSheetId="8">#REF!</definedName>
    <definedName name="LAMA" localSheetId="7">#REF!</definedName>
    <definedName name="LAMA">#REF!</definedName>
    <definedName name="LAMAMA" localSheetId="8">[13]ROSTO!#REF!</definedName>
    <definedName name="LAMAMA" localSheetId="7">[13]ROSTO!#REF!</definedName>
    <definedName name="LAMAMA">[13]ROSTO!#REF!</definedName>
    <definedName name="LAMATA" localSheetId="8">#REF!</definedName>
    <definedName name="LAMATA" localSheetId="7">#REF!</definedName>
    <definedName name="LAMATA">#REF!</definedName>
    <definedName name="LDI">#REF!</definedName>
    <definedName name="ligação">[28]!PassaExtenso</definedName>
    <definedName name="loc" localSheetId="8">#REF!</definedName>
    <definedName name="loc" localSheetId="7">#REF!</definedName>
    <definedName name="loc">#REF!</definedName>
    <definedName name="local" localSheetId="8">#REF!</definedName>
    <definedName name="local" localSheetId="7">#REF!</definedName>
    <definedName name="local">#REF!</definedName>
    <definedName name="LOCAL1">'[16]DADOS DE ENTRADA CONCORRÊNCIA'!$B$25</definedName>
    <definedName name="LOCALIDADE">'[16]DADOS DE ENTRADA CONCORRÊNCIA'!$B$8</definedName>
    <definedName name="LOTA" localSheetId="8">#REF!</definedName>
    <definedName name="LOTA" localSheetId="7">#REF!</definedName>
    <definedName name="LOTA">#REF!</definedName>
    <definedName name="LOTE" localSheetId="8">#REF!</definedName>
    <definedName name="LOTE" localSheetId="7">#REF!</definedName>
    <definedName name="LOTE">#REF!</definedName>
    <definedName name="LOTE1" localSheetId="8">#REF!</definedName>
    <definedName name="LOTE1" localSheetId="7">#REF!</definedName>
    <definedName name="LOTE1">#REF!</definedName>
    <definedName name="LS">#REF!</definedName>
    <definedName name="lu" localSheetId="8" hidden="1">{#N/A,#N/A,FALSE,"MO (2)"}</definedName>
    <definedName name="lu" localSheetId="7" hidden="1">{#N/A,#N/A,FALSE,"MO (2)"}</definedName>
    <definedName name="lu" hidden="1">{#N/A,#N/A,FALSE,"MO (2)"}</definedName>
    <definedName name="m" localSheetId="8">#REF!</definedName>
    <definedName name="m" localSheetId="7">#REF!</definedName>
    <definedName name="m">#REF!</definedName>
    <definedName name="M.001" localSheetId="8">[14]Mat.!#REF!</definedName>
    <definedName name="M.001" localSheetId="7">[14]Mat.!#REF!</definedName>
    <definedName name="M.001">[14]Mat.!#REF!</definedName>
    <definedName name="M.002">[14]Mat.!#REF!</definedName>
    <definedName name="M.003">[14]Mat.!#REF!</definedName>
    <definedName name="M.004">[14]Mat.!#REF!</definedName>
    <definedName name="M.005">[14]Mat.!#REF!</definedName>
    <definedName name="M.101">[14]Mat.!#REF!</definedName>
    <definedName name="M.102">[14]Mat.!#REF!</definedName>
    <definedName name="M.103">[14]Mat.!#REF!</definedName>
    <definedName name="M.104">[14]Mat.!#REF!</definedName>
    <definedName name="M.105">[14]Mat.!#REF!</definedName>
    <definedName name="M.106">[14]Mat.!#REF!</definedName>
    <definedName name="M.107">[14]Mat.!#REF!</definedName>
    <definedName name="M.108">[14]Mat.!#REF!</definedName>
    <definedName name="M.109">[14]Mat.!#REF!</definedName>
    <definedName name="M.110">[14]Mat.!#REF!</definedName>
    <definedName name="M.111">[14]Mat.!#REF!</definedName>
    <definedName name="M.112">[14]Mat.!#REF!</definedName>
    <definedName name="M.114">[14]Mat.!#REF!</definedName>
    <definedName name="M.201">[14]Mat.!#REF!</definedName>
    <definedName name="M.202">[14]Mat.!#REF!</definedName>
    <definedName name="M.307">[14]Mat.!#REF!</definedName>
    <definedName name="M.319">[14]Mat.!#REF!</definedName>
    <definedName name="M.320">[14]Mat.!#REF!</definedName>
    <definedName name="M.321">[14]Mat.!#REF!</definedName>
    <definedName name="M.322">[14]Mat.!#REF!</definedName>
    <definedName name="M.323">[14]Mat.!#REF!</definedName>
    <definedName name="M.324">[14]Mat.!#REF!</definedName>
    <definedName name="M.325">[14]Mat.!#REF!</definedName>
    <definedName name="M.326">[14]Mat.!#REF!</definedName>
    <definedName name="M.328">[14]Mat.!#REF!</definedName>
    <definedName name="M.330">[14]Mat.!#REF!</definedName>
    <definedName name="M.331">[14]Mat.!#REF!</definedName>
    <definedName name="M.332">[14]Mat.!#REF!</definedName>
    <definedName name="M.334">[14]Mat.!#REF!</definedName>
    <definedName name="M.335">[14]Mat.!#REF!</definedName>
    <definedName name="M.338">[14]Mat.!#REF!</definedName>
    <definedName name="M.339">[14]Mat.!#REF!</definedName>
    <definedName name="M.340">[14]Mat.!#REF!</definedName>
    <definedName name="M.341">[14]Mat.!#REF!</definedName>
    <definedName name="M.342">[14]Mat.!#REF!</definedName>
    <definedName name="M.343">[14]Mat.!#REF!</definedName>
    <definedName name="M.344">[14]Mat.!#REF!</definedName>
    <definedName name="M.345">[14]Mat.!#REF!</definedName>
    <definedName name="M.346">[14]Mat.!#REF!</definedName>
    <definedName name="M.347">[14]Mat.!#REF!</definedName>
    <definedName name="M.348">[14]Mat.!#REF!</definedName>
    <definedName name="M.349">[14]Mat.!#REF!</definedName>
    <definedName name="M.350">[14]Mat.!#REF!</definedName>
    <definedName name="M.351">[14]Mat.!#REF!</definedName>
    <definedName name="M.352">[14]Mat.!#REF!</definedName>
    <definedName name="M.353">[14]Mat.!#REF!</definedName>
    <definedName name="M.354">[14]Mat.!#REF!</definedName>
    <definedName name="M.355">[14]Mat.!#REF!</definedName>
    <definedName name="M.356">[14]Mat.!#REF!</definedName>
    <definedName name="M.357">[14]Mat.!#REF!</definedName>
    <definedName name="M.358">[14]Mat.!#REF!</definedName>
    <definedName name="M.359">[14]Mat.!#REF!</definedName>
    <definedName name="M.360">[14]Mat.!#REF!</definedName>
    <definedName name="M.361">[14]Mat.!#REF!</definedName>
    <definedName name="M.362">[14]Mat.!#REF!</definedName>
    <definedName name="M.363">[14]Mat.!#REF!</definedName>
    <definedName name="M.364">[14]Mat.!#REF!</definedName>
    <definedName name="M.365">[14]Mat.!#REF!</definedName>
    <definedName name="M.366">[14]Mat.!#REF!</definedName>
    <definedName name="M.367">[14]Mat.!#REF!</definedName>
    <definedName name="M.368">[14]Mat.!#REF!</definedName>
    <definedName name="M.370">[14]Mat.!#REF!</definedName>
    <definedName name="M.371">[14]Mat.!#REF!</definedName>
    <definedName name="M.372">[14]Mat.!#REF!</definedName>
    <definedName name="M.373">[14]Mat.!#REF!</definedName>
    <definedName name="M.374">[14]Mat.!#REF!</definedName>
    <definedName name="M.375">[14]Mat.!#REF!</definedName>
    <definedName name="M.376">[14]Mat.!#REF!</definedName>
    <definedName name="M.377">[14]Mat.!#REF!</definedName>
    <definedName name="M.378">[14]Mat.!#REF!</definedName>
    <definedName name="M.380">[14]Mat.!#REF!</definedName>
    <definedName name="M.381">[14]Mat.!#REF!</definedName>
    <definedName name="M.382">[14]Mat.!#REF!</definedName>
    <definedName name="M.383">[14]Mat.!#REF!</definedName>
    <definedName name="M.384">[14]Mat.!#REF!</definedName>
    <definedName name="M.385">[14]Mat.!#REF!</definedName>
    <definedName name="M.386">[14]Mat.!#REF!</definedName>
    <definedName name="M.387">[14]Mat.!#REF!</definedName>
    <definedName name="M.390">[14]Mat.!#REF!</definedName>
    <definedName name="M.391">[14]Mat.!#REF!</definedName>
    <definedName name="M.392">[14]Mat.!#REF!</definedName>
    <definedName name="M.393">[14]Mat.!#REF!</definedName>
    <definedName name="M.394">[14]Mat.!#REF!</definedName>
    <definedName name="M.395">[14]Mat.!#REF!</definedName>
    <definedName name="M.396">[14]Mat.!#REF!</definedName>
    <definedName name="M.398">[14]Mat.!#REF!</definedName>
    <definedName name="M.401">[14]Mat.!#REF!</definedName>
    <definedName name="M.402">[14]Mat.!#REF!</definedName>
    <definedName name="M.403">[14]Mat.!#REF!</definedName>
    <definedName name="M.404">[14]Mat.!#REF!</definedName>
    <definedName name="M.405">[14]Mat.!#REF!</definedName>
    <definedName name="M.406">[14]Mat.!#REF!</definedName>
    <definedName name="M.407">[14]Mat.!#REF!</definedName>
    <definedName name="M.408">[14]Mat.!#REF!</definedName>
    <definedName name="M.409">[14]Mat.!#REF!</definedName>
    <definedName name="M.410">[14]Mat.!#REF!</definedName>
    <definedName name="M.411">[14]Mat.!#REF!</definedName>
    <definedName name="M.412">[14]Mat.!#REF!</definedName>
    <definedName name="M.413">[14]Mat.!#REF!</definedName>
    <definedName name="M.414">[14]Mat.!#REF!</definedName>
    <definedName name="M.415">[14]Mat.!#REF!</definedName>
    <definedName name="M.416">[14]Mat.!#REF!</definedName>
    <definedName name="M.501">[14]Mat.!#REF!</definedName>
    <definedName name="M.503">[14]Mat.!#REF!</definedName>
    <definedName name="M.505">[14]Mat.!#REF!</definedName>
    <definedName name="M.507">[14]Mat.!#REF!</definedName>
    <definedName name="M.508">[14]Mat.!#REF!</definedName>
    <definedName name="M.600">[14]Mat.!#REF!</definedName>
    <definedName name="M.601">[14]Mat.!#REF!</definedName>
    <definedName name="M.602">[14]Mat.!#REF!</definedName>
    <definedName name="M.603">[14]Mat.!#REF!</definedName>
    <definedName name="M.604">[14]Mat.!#REF!</definedName>
    <definedName name="M.605">[14]Mat.!#REF!</definedName>
    <definedName name="M.606">[14]Mat.!#REF!</definedName>
    <definedName name="M.607">[14]Mat.!#REF!</definedName>
    <definedName name="M.608">[14]Mat.!#REF!</definedName>
    <definedName name="M.609">[14]Mat.!#REF!</definedName>
    <definedName name="M.610">[14]Mat.!#REF!</definedName>
    <definedName name="M.611">[14]Mat.!#REF!</definedName>
    <definedName name="M.612">[14]Mat.!#REF!</definedName>
    <definedName name="M.613">[14]Mat.!#REF!</definedName>
    <definedName name="M.614">[14]Mat.!#REF!</definedName>
    <definedName name="M.615">[14]Mat.!#REF!</definedName>
    <definedName name="M.616">[14]Mat.!#REF!</definedName>
    <definedName name="M.617">[14]Mat.!#REF!</definedName>
    <definedName name="M.618">[14]Mat.!#REF!</definedName>
    <definedName name="M.619">[14]Mat.!#REF!</definedName>
    <definedName name="M.620">[14]Mat.!#REF!</definedName>
    <definedName name="M.621">[14]Mat.!#REF!</definedName>
    <definedName name="M.622">[14]Mat.!#REF!</definedName>
    <definedName name="M.623">[14]Mat.!#REF!</definedName>
    <definedName name="M.624">[14]Mat.!#REF!</definedName>
    <definedName name="M.625">[14]Mat.!#REF!</definedName>
    <definedName name="M.626">[14]Mat.!#REF!</definedName>
    <definedName name="M.630">[14]Mat.!#REF!</definedName>
    <definedName name="M.700">[14]Mat.!#REF!</definedName>
    <definedName name="M.702">[14]Mat.!#REF!</definedName>
    <definedName name="M.703">[14]Mat.!#REF!</definedName>
    <definedName name="M.704">[14]Mat.!#REF!</definedName>
    <definedName name="M.705">[14]Mat.!#REF!</definedName>
    <definedName name="M.709">[14]Mat.!#REF!</definedName>
    <definedName name="M.710">[14]Mat.!#REF!</definedName>
    <definedName name="M.715">[14]Mat.!#REF!</definedName>
    <definedName name="M.901">[14]Mat.!#REF!</definedName>
    <definedName name="M.902">[14]Mat.!#REF!</definedName>
    <definedName name="M.903">[14]Mat.!#REF!</definedName>
    <definedName name="M.904">[14]Mat.!#REF!</definedName>
    <definedName name="M.905">[14]Mat.!#REF!</definedName>
    <definedName name="M.906">[14]Mat.!#REF!</definedName>
    <definedName name="M.907">[14]Mat.!#REF!</definedName>
    <definedName name="M.908">[14]Mat.!#REF!</definedName>
    <definedName name="M.909">[14]Mat.!#REF!</definedName>
    <definedName name="M.910">[14]Mat.!#REF!</definedName>
    <definedName name="M.911">[14]Mat.!#REF!</definedName>
    <definedName name="M.920">[14]Mat.!#REF!</definedName>
    <definedName name="M.921">[14]Mat.!#REF!</definedName>
    <definedName name="M.922">[14]Mat.!#REF!</definedName>
    <definedName name="M.923">[14]Mat.!#REF!</definedName>
    <definedName name="M.924">[14]Mat.!#REF!</definedName>
    <definedName name="M.925">[14]Mat.!#REF!</definedName>
    <definedName name="M.926">[14]Mat.!#REF!</definedName>
    <definedName name="M.927">[14]Mat.!#REF!</definedName>
    <definedName name="M.928">[14]Mat.!#REF!</definedName>
    <definedName name="M.929">[14]Mat.!#REF!</definedName>
    <definedName name="M.935">[14]Mat.!#REF!</definedName>
    <definedName name="M.936">[14]Mat.!#REF!</definedName>
    <definedName name="M.937">[14]Mat.!#REF!</definedName>
    <definedName name="M.938">[14]Mat.!#REF!</definedName>
    <definedName name="M.939">[14]Mat.!#REF!</definedName>
    <definedName name="M.940">[14]Mat.!#REF!</definedName>
    <definedName name="M.941">[14]Mat.!#REF!</definedName>
    <definedName name="M.942">[14]Mat.!#REF!</definedName>
    <definedName name="M.945">[14]Mat.!#REF!</definedName>
    <definedName name="M.946">[14]Mat.!#REF!</definedName>
    <definedName name="M.947">[14]Mat.!#REF!</definedName>
    <definedName name="M.948">[14]Mat.!#REF!</definedName>
    <definedName name="M.949">[14]Mat.!#REF!</definedName>
    <definedName name="M.950">[14]Mat.!#REF!</definedName>
    <definedName name="M.951">[14]Mat.!#REF!</definedName>
    <definedName name="M.952">[14]Mat.!#REF!</definedName>
    <definedName name="M.953">[14]Mat.!#REF!</definedName>
    <definedName name="M.954">[14]Mat.!#REF!</definedName>
    <definedName name="M.955">[14]Mat.!#REF!</definedName>
    <definedName name="M.956">[14]Mat.!#REF!</definedName>
    <definedName name="M.957">[14]Mat.!#REF!</definedName>
    <definedName name="M.958">[14]Mat.!#REF!</definedName>
    <definedName name="M.960">[14]Mat.!#REF!</definedName>
    <definedName name="M.969">[14]Mat.!#REF!</definedName>
    <definedName name="M.970">[14]Mat.!#REF!</definedName>
    <definedName name="M.971">[14]Mat.!#REF!</definedName>
    <definedName name="M.972">[14]Mat.!#REF!</definedName>
    <definedName name="M.973">[14]Mat.!#REF!</definedName>
    <definedName name="M.974">[14]Mat.!#REF!</definedName>
    <definedName name="M.975">[14]Mat.!#REF!</definedName>
    <definedName name="M.976">[14]Mat.!#REF!</definedName>
    <definedName name="M.977">[14]Mat.!#REF!</definedName>
    <definedName name="M.980">[14]Mat.!#REF!</definedName>
    <definedName name="M.982">[14]Mat.!#REF!</definedName>
    <definedName name="M.983">[14]Mat.!#REF!</definedName>
    <definedName name="M.984">[14]Mat.!#REF!</definedName>
    <definedName name="M.985">[14]Mat.!#REF!</definedName>
    <definedName name="M.996">[14]Mat.!#REF!</definedName>
    <definedName name="M.997">[14]Mat.!#REF!</definedName>
    <definedName name="M.998">[14]Mat.!#REF!</definedName>
    <definedName name="M.999">[14]Mat.!#REF!</definedName>
    <definedName name="MAAUQ" localSheetId="8">#REF!</definedName>
    <definedName name="MAAUQ" localSheetId="7">#REF!</definedName>
    <definedName name="MAAUQ">#REF!</definedName>
    <definedName name="mao">#REF!</definedName>
    <definedName name="maria">#REF!</definedName>
    <definedName name="MAT" localSheetId="8">[12]COMPOS1!#REF!</definedName>
    <definedName name="MAT" localSheetId="7">[12]COMPOS1!#REF!</definedName>
    <definedName name="MAT">[12]COMPOS1!#REF!</definedName>
    <definedName name="mater" localSheetId="8">#REF!</definedName>
    <definedName name="mater" localSheetId="7">#REF!</definedName>
    <definedName name="mater">#REF!</definedName>
    <definedName name="MEDPER1" localSheetId="8">[29]DG!$K$5</definedName>
    <definedName name="MEDPER1" localSheetId="7">[29]DG!$K$5</definedName>
    <definedName name="MEDPER1">[30]DG!$K$5</definedName>
    <definedName name="Mem">'[8]Mat Asf'!$C$37</definedName>
    <definedName name="MÊS">[21]PT!$I$4</definedName>
    <definedName name="MF" localSheetId="8">#REF!</definedName>
    <definedName name="MF" localSheetId="7">#REF!</definedName>
    <definedName name="MF">#REF!</definedName>
    <definedName name="MFio">#REF!</definedName>
    <definedName name="MICRO">#REF!</definedName>
    <definedName name="MICROMA" localSheetId="8">[13]ROSTO!#REF!</definedName>
    <definedName name="MICROMA" localSheetId="7">[13]ROSTO!#REF!</definedName>
    <definedName name="MICROMA">[13]ROSTO!#REF!</definedName>
    <definedName name="MICROTA" localSheetId="8">#REF!</definedName>
    <definedName name="MICROTA" localSheetId="7">#REF!</definedName>
    <definedName name="MICROTA">#REF!</definedName>
    <definedName name="MNB">#REF!</definedName>
    <definedName name="mo_base">#REF!</definedName>
    <definedName name="MPA">#REF!</definedName>
    <definedName name="MPAMA" localSheetId="8">[13]ROSTO!#REF!</definedName>
    <definedName name="MPAMA" localSheetId="7">[13]ROSTO!#REF!</definedName>
    <definedName name="MPAMA">[13]ROSTO!#REF!</definedName>
    <definedName name="MPATA" localSheetId="8">#REF!</definedName>
    <definedName name="MPATA" localSheetId="7">#REF!</definedName>
    <definedName name="MPATA">#REF!</definedName>
    <definedName name="MSICRO">[19]INVENTÁRIO!$B$1</definedName>
    <definedName name="n" localSheetId="8">#REF!</definedName>
    <definedName name="n" localSheetId="7">#REF!</definedName>
    <definedName name="n">#REF!</definedName>
    <definedName name="N.001" localSheetId="8">[14]Mat.!#REF!</definedName>
    <definedName name="N.001" localSheetId="7">[14]Mat.!#REF!</definedName>
    <definedName name="N.001">[14]Mat.!#REF!</definedName>
    <definedName name="N.002">[14]Mat.!#REF!</definedName>
    <definedName name="N.003">[14]Mat.!#REF!</definedName>
    <definedName name="N.004">[14]Mat.!#REF!</definedName>
    <definedName name="N.005">[14]Mat.!#REF!</definedName>
    <definedName name="N.006">[14]Mat.!#REF!</definedName>
    <definedName name="N.007">[14]Mat.!#REF!</definedName>
    <definedName name="N.008">[14]Mat.!#REF!</definedName>
    <definedName name="N.009">[14]Mat.!#REF!</definedName>
    <definedName name="N.010">[14]Mat.!#REF!</definedName>
    <definedName name="N.011">[14]Mat.!#REF!</definedName>
    <definedName name="N.012">[14]Mat.!#REF!</definedName>
    <definedName name="N.013">[14]Mat.!#REF!</definedName>
    <definedName name="N.014">[14]Mat.!#REF!</definedName>
    <definedName name="N.015">[14]Mat.!#REF!</definedName>
    <definedName name="N.016">[14]Mat.!#REF!</definedName>
    <definedName name="N.017">[14]Mat.!#REF!</definedName>
    <definedName name="NÃO">[13]ROSTO!#REF!</definedName>
    <definedName name="NBV" localSheetId="8">#REF!</definedName>
    <definedName name="NBV" localSheetId="7">#REF!</definedName>
    <definedName name="NBV">#REF!</definedName>
    <definedName name="NMES">[31]DG!$J$6</definedName>
    <definedName name="NUMED">[31]DG!$J$4</definedName>
    <definedName name="O" localSheetId="8">[1]DR84PCRF!#REF!</definedName>
    <definedName name="O" localSheetId="7">[1]DR84PCRF!#REF!</definedName>
    <definedName name="O">[1]DR84PCRF!#REF!</definedName>
    <definedName name="O.001" localSheetId="8">[14]Mat.!#REF!</definedName>
    <definedName name="O.001" localSheetId="7">[14]Mat.!#REF!</definedName>
    <definedName name="O.001">[14]Mat.!#REF!</definedName>
    <definedName name="O.002">[14]Mat.!#REF!</definedName>
    <definedName name="O.003">[14]Mat.!#REF!</definedName>
    <definedName name="O.004">[14]Mat.!#REF!</definedName>
    <definedName name="O.005">[14]Mat.!#REF!</definedName>
    <definedName name="oac" localSheetId="8">#REF!</definedName>
    <definedName name="oac" localSheetId="7">#REF!</definedName>
    <definedName name="oac">#REF!</definedName>
    <definedName name="Oacorre2" localSheetId="8">#REF!</definedName>
    <definedName name="Oacorre2" localSheetId="7">#REF!</definedName>
    <definedName name="Oacorre2">#REF!</definedName>
    <definedName name="OAE" localSheetId="8">'[32]RESUMO-DVOP'!#REF!</definedName>
    <definedName name="OAE" localSheetId="7">'[32]RESUMO-DVOP'!#REF!</definedName>
    <definedName name="OAE">'[32]RESUMO-DVOP'!#REF!</definedName>
    <definedName name="Oaesp2" localSheetId="8">#REF!</definedName>
    <definedName name="Oaesp2" localSheetId="7">#REF!</definedName>
    <definedName name="Oaesp2">#REF!</definedName>
    <definedName name="OBJETO" localSheetId="8">#REF!</definedName>
    <definedName name="OBJETO" localSheetId="7">#REF!</definedName>
    <definedName name="OBJETO">#REF!</definedName>
    <definedName name="OBJETOA" localSheetId="8">#REF!</definedName>
    <definedName name="OBJETOA" localSheetId="7">#REF!</definedName>
    <definedName name="OBJETOA">#REF!</definedName>
    <definedName name="ocom">#REF!</definedName>
    <definedName name="Ocomp2">#REF!</definedName>
    <definedName name="OLEO">[4]DADOS!$C$23</definedName>
    <definedName name="OP" localSheetId="8">#REF!</definedName>
    <definedName name="OP" localSheetId="7">#REF!</definedName>
    <definedName name="OP">#REF!</definedName>
    <definedName name="OPA" localSheetId="8">#REF!</definedName>
    <definedName name="OPA" localSheetId="7">#REF!</definedName>
    <definedName name="OPA">#REF!</definedName>
    <definedName name="Orçamento" localSheetId="8">#REF!</definedName>
    <definedName name="Orçamento" localSheetId="7">#REF!</definedName>
    <definedName name="Orçamento">#REF!</definedName>
    <definedName name="org" localSheetId="8">#REF!</definedName>
    <definedName name="org" localSheetId="7">#REF!</definedName>
    <definedName name="org">#REF!</definedName>
    <definedName name="ÓRGÃO" localSheetId="8">#REF!</definedName>
    <definedName name="ÓRGÃO" localSheetId="7">#REF!</definedName>
    <definedName name="ÓRGÃO">#REF!</definedName>
    <definedName name="Orla">#REF!</definedName>
    <definedName name="orlando">#REF!</definedName>
    <definedName name="p">#REF!</definedName>
    <definedName name="P.001" localSheetId="8">[14]Mat.!#REF!</definedName>
    <definedName name="P.001" localSheetId="7">[14]Mat.!#REF!</definedName>
    <definedName name="P.001">[14]Mat.!#REF!</definedName>
    <definedName name="P.002" localSheetId="8">[14]Mat.!#REF!</definedName>
    <definedName name="P.002" localSheetId="7">[14]Mat.!#REF!</definedName>
    <definedName name="P.002">[14]Mat.!#REF!</definedName>
    <definedName name="PA" localSheetId="8">#REF!</definedName>
    <definedName name="PA" localSheetId="7">#REF!</definedName>
    <definedName name="PA">#REF!</definedName>
    <definedName name="PAMA" localSheetId="8">[13]ROSTO!#REF!</definedName>
    <definedName name="PAMA" localSheetId="7">[13]ROSTO!#REF!</definedName>
    <definedName name="PAMA">[13]ROSTO!#REF!</definedName>
    <definedName name="PassaExtenso">NA()</definedName>
    <definedName name="PassaExtenso_14" localSheetId="8">'BDI DIFERENCIADO_OK'!PassaExtenso_14</definedName>
    <definedName name="PassaExtenso_14" localSheetId="7">BDI_OK!PassaExtenso_14</definedName>
    <definedName name="PassaExtenso_14">[0]!PassaExtenso_14</definedName>
    <definedName name="PassaExtenso_25" localSheetId="8">'BDI DIFERENCIADO_OK'!PassaExtenso_25</definedName>
    <definedName name="PassaExtenso_25" localSheetId="7">BDI_OK!PassaExtenso_25</definedName>
    <definedName name="PassaExtenso_25">[0]!PassaExtenso_25</definedName>
    <definedName name="PATA" localSheetId="8">#REF!</definedName>
    <definedName name="PATA" localSheetId="7">#REF!</definedName>
    <definedName name="PATA">#REF!</definedName>
    <definedName name="PATO">[21]PT!$A$9:$J$54</definedName>
    <definedName name="PAVI" localSheetId="8">#REF!+#REF!</definedName>
    <definedName name="PAVI" localSheetId="7">#REF!+#REF!</definedName>
    <definedName name="PAVI">#REF!+#REF!</definedName>
    <definedName name="Pavi2" localSheetId="8">#REF!</definedName>
    <definedName name="Pavi2" localSheetId="7">#REF!</definedName>
    <definedName name="Pavi2">#REF!</definedName>
    <definedName name="PDM">[4]DADOS!$C$13</definedName>
    <definedName name="PE_14" localSheetId="8">'BDI DIFERENCIADO_OK'!PE_14</definedName>
    <definedName name="PE_14" localSheetId="7">BDI_OK!PE_14</definedName>
    <definedName name="PE_14">[0]!PE_14</definedName>
    <definedName name="PED" localSheetId="8">#REF!</definedName>
    <definedName name="PED" localSheetId="7">#REF!</definedName>
    <definedName name="PED">#REF!</definedName>
    <definedName name="PEDA" localSheetId="8">#REF!</definedName>
    <definedName name="PEDA" localSheetId="7">#REF!</definedName>
    <definedName name="PEDA">#REF!</definedName>
    <definedName name="PER">[31]DG!$J$7</definedName>
    <definedName name="PERIODO" localSheetId="8">#REF!</definedName>
    <definedName name="PERIODO" localSheetId="7">#REF!</definedName>
    <definedName name="PERIODO">#REF!</definedName>
    <definedName name="PESSO">#REF!</definedName>
    <definedName name="PG">[13]DG!$B$7</definedName>
    <definedName name="PIN" localSheetId="8">#REF!</definedName>
    <definedName name="PIN" localSheetId="7">#REF!</definedName>
    <definedName name="PIN">#REF!</definedName>
    <definedName name="PINL">#REF!</definedName>
    <definedName name="PINLMA" localSheetId="8">[13]ROSTO!#REF!</definedName>
    <definedName name="PINLMA" localSheetId="7">[13]ROSTO!#REF!</definedName>
    <definedName name="PINLMA">[13]ROSTO!#REF!</definedName>
    <definedName name="PINLTA" localSheetId="8">#REF!</definedName>
    <definedName name="PINLTA" localSheetId="7">#REF!</definedName>
    <definedName name="PINLTA">#REF!</definedName>
    <definedName name="PINMA" localSheetId="8">[13]ROSTO!#REF!</definedName>
    <definedName name="PINMA" localSheetId="7">[13]ROSTO!#REF!</definedName>
    <definedName name="PINMA">[13]ROSTO!#REF!</definedName>
    <definedName name="PINTA" localSheetId="8">#REF!</definedName>
    <definedName name="PINTA" localSheetId="7">#REF!</definedName>
    <definedName name="PINTA">#REF!</definedName>
    <definedName name="Pintura">#REF!</definedName>
    <definedName name="PLACA">#REF!</definedName>
    <definedName name="PLACAMA" localSheetId="8">[13]ROSTO!#REF!</definedName>
    <definedName name="PLACAMA" localSheetId="7">[13]ROSTO!#REF!</definedName>
    <definedName name="PLACAMA">[13]ROSTO!#REF!</definedName>
    <definedName name="PLACATA" localSheetId="8">#REF!</definedName>
    <definedName name="PLACATA" localSheetId="7">#REF!</definedName>
    <definedName name="PLACATA">#REF!</definedName>
    <definedName name="PLAN">#REF!</definedName>
    <definedName name="plano">#REF!</definedName>
    <definedName name="PLFRESA">#REF!</definedName>
    <definedName name="PLFRESAMA" localSheetId="8">[13]ROSTO!#REF!</definedName>
    <definedName name="PLFRESAMA" localSheetId="7">[13]ROSTO!#REF!</definedName>
    <definedName name="PLFRESAMA">[13]ROSTO!#REF!</definedName>
    <definedName name="PLFRESATA" localSheetId="8">#REF!</definedName>
    <definedName name="PLFRESATA" localSheetId="7">#REF!</definedName>
    <definedName name="PLFRESATA">#REF!</definedName>
    <definedName name="PLPA">#REF!</definedName>
    <definedName name="PLPAMA" localSheetId="8">[13]ROSTO!#REF!</definedName>
    <definedName name="PLPAMA" localSheetId="7">[13]ROSTO!#REF!</definedName>
    <definedName name="PLPAMA">[13]ROSTO!#REF!</definedName>
    <definedName name="PLPATA" localSheetId="8">#REF!</definedName>
    <definedName name="PLPATA" localSheetId="7">#REF!</definedName>
    <definedName name="PLPATA">#REF!</definedName>
    <definedName name="PLRS">#REF!</definedName>
    <definedName name="PLRSMA" localSheetId="8">[13]ROSTO!#REF!</definedName>
    <definedName name="PLRSMA" localSheetId="7">[13]ROSTO!#REF!</definedName>
    <definedName name="PLRSMA">[13]ROSTO!#REF!</definedName>
    <definedName name="PLRSTA" localSheetId="8">#REF!</definedName>
    <definedName name="PLRSTA" localSheetId="7">#REF!</definedName>
    <definedName name="PLRSTA">#REF!</definedName>
    <definedName name="PONTE">#REF!</definedName>
    <definedName name="popopopo" localSheetId="8" hidden="1">{#N/A,#N/A,FALSE,"MO (2)"}</definedName>
    <definedName name="popopopo" localSheetId="7" hidden="1">{#N/A,#N/A,FALSE,"MO (2)"}</definedName>
    <definedName name="popopopo" hidden="1">{#N/A,#N/A,FALSE,"MO (2)"}</definedName>
    <definedName name="PRAZO" localSheetId="8">#REF!</definedName>
    <definedName name="PRAZO" localSheetId="7">#REF!</definedName>
    <definedName name="PRAZO">#REF!</definedName>
    <definedName name="PRAZOA" localSheetId="8">#REF!</definedName>
    <definedName name="PRAZOA" localSheetId="7">#REF!</definedName>
    <definedName name="PRAZOA">#REF!</definedName>
    <definedName name="PREC">#REF!</definedName>
    <definedName name="Preço_parcial">#REF!</definedName>
    <definedName name="PREGO">[4]DADOS!$C$18</definedName>
    <definedName name="Print_Area_MI" localSheetId="8">#REF!</definedName>
    <definedName name="Print_Area_MI" localSheetId="7">#REF!</definedName>
    <definedName name="Print_Area_MI">#REF!</definedName>
    <definedName name="PRINT_TITLES_MI">#REF!</definedName>
    <definedName name="PROD_TVE_CBUQ">#REF!</definedName>
    <definedName name="PROD_TVE_LAMA">#REF!</definedName>
    <definedName name="PROD_TVE_MICRO">#REF!</definedName>
    <definedName name="PROD_TVMP_CBUQ">#REF!</definedName>
    <definedName name="PROD_TVMP_LAMA">#REF!</definedName>
    <definedName name="PROD_TVMP_MICRO">#REF!</definedName>
    <definedName name="PROD_TVMR_CBUQ">#REF!</definedName>
    <definedName name="PROD_TVMR_LAMA">#REF!</definedName>
    <definedName name="PROD_TVMR_MICRO">#REF!</definedName>
    <definedName name="PROD_TVP_CBUQ">#REF!</definedName>
    <definedName name="PROD_TVP_LAMA">#REF!</definedName>
    <definedName name="PROD_TVP_MICRO">#REF!</definedName>
    <definedName name="PROD_TVR_CBUQ">#REF!</definedName>
    <definedName name="PROD_TVR_LAMA">#REF!</definedName>
    <definedName name="PROD_TVR_MICRO">#REF!</definedName>
    <definedName name="PSERVIÇOS">#REF!</definedName>
    <definedName name="q">#REF!</definedName>
    <definedName name="Q.001" localSheetId="8">[14]Mat.!#REF!</definedName>
    <definedName name="Q.001" localSheetId="7">[14]Mat.!#REF!</definedName>
    <definedName name="Q.001">[14]Mat.!#REF!</definedName>
    <definedName name="Q.002" localSheetId="8">[14]Mat.!#REF!</definedName>
    <definedName name="Q.002" localSheetId="7">[14]Mat.!#REF!</definedName>
    <definedName name="Q.002">[14]Mat.!#REF!</definedName>
    <definedName name="Q.003">[14]Mat.!#REF!</definedName>
    <definedName name="Q.004">[14]Mat.!#REF!</definedName>
    <definedName name="Q.005">[14]Mat.!#REF!</definedName>
    <definedName name="Q.006">[14]Mat.!#REF!</definedName>
    <definedName name="Q.007">[14]Mat.!#REF!</definedName>
    <definedName name="Q.008">[14]Mat.!#REF!</definedName>
    <definedName name="Q.009">[14]Mat.!#REF!</definedName>
    <definedName name="Q.010">[14]Mat.!#REF!</definedName>
    <definedName name="Q.011">[14]Mat.!#REF!</definedName>
    <definedName name="Q.012">[14]Mat.!#REF!</definedName>
    <definedName name="Q.013">[14]Mat.!#REF!</definedName>
    <definedName name="Q.014">[14]Mat.!#REF!</definedName>
    <definedName name="Q.015">[14]Mat.!#REF!</definedName>
    <definedName name="qqqqq" localSheetId="8" hidden="1">{#N/A,#N/A,FALSE,"MO (2)"}</definedName>
    <definedName name="qqqqq" localSheetId="7" hidden="1">{#N/A,#N/A,FALSE,"MO (2)"}</definedName>
    <definedName name="qqqqq" hidden="1">{#N/A,#N/A,FALSE,"MO (2)"}</definedName>
    <definedName name="QUADRO">[3]MARSHALL!$A$2:$K$51</definedName>
    <definedName name="QUANT" localSheetId="8">#REF!</definedName>
    <definedName name="QUANT" localSheetId="7">#REF!</definedName>
    <definedName name="QUANT">#REF!</definedName>
    <definedName name="QUANT_acumu" localSheetId="8">#REF!</definedName>
    <definedName name="QUANT_acumu" localSheetId="7">#REF!</definedName>
    <definedName name="QUANT_acumu">#REF!</definedName>
    <definedName name="rea">#REF!</definedName>
    <definedName name="REAJ">#REF!</definedName>
    <definedName name="REBOQUE">[19]COMPOSIÇÕES!$H$76</definedName>
    <definedName name="RECREV" localSheetId="8">[20]PATO!#REF!</definedName>
    <definedName name="RECREV" localSheetId="7">[20]PATO!#REF!</definedName>
    <definedName name="RECREV">[20]PATO!#REF!</definedName>
    <definedName name="reparos">[28]!PassaExtenso</definedName>
    <definedName name="res" localSheetId="8" hidden="1">{#N/A,#N/A,FALSE,"MO (2)"}</definedName>
    <definedName name="res" localSheetId="7" hidden="1">{#N/A,#N/A,FALSE,"MO (2)"}</definedName>
    <definedName name="res" hidden="1">{#N/A,#N/A,FALSE,"MO (2)"}</definedName>
    <definedName name="resu" localSheetId="8" hidden="1">{#N/A,#N/A,FALSE,"MO (2)"}</definedName>
    <definedName name="resu" localSheetId="7" hidden="1">{#N/A,#N/A,FALSE,"MO (2)"}</definedName>
    <definedName name="resu" hidden="1">{#N/A,#N/A,FALSE,"MO (2)"}</definedName>
    <definedName name="Resumo_Quantidade" localSheetId="8">#REF!</definedName>
    <definedName name="Resumo_Quantidade" localSheetId="7">#REF!</definedName>
    <definedName name="Resumo_Quantidade">#REF!</definedName>
    <definedName name="resumoii" localSheetId="8" hidden="1">{#N/A,#N/A,FALSE,"MO (2)"}</definedName>
    <definedName name="resumoii" localSheetId="7" hidden="1">{#N/A,#N/A,FALSE,"MO (2)"}</definedName>
    <definedName name="resumoii" hidden="1">{#N/A,#N/A,FALSE,"MO (2)"}</definedName>
    <definedName name="ria" localSheetId="8">#REF!</definedName>
    <definedName name="ria" localSheetId="7">#REF!</definedName>
    <definedName name="ria">#REF!</definedName>
    <definedName name="RL_1C" localSheetId="8">#REF!</definedName>
    <definedName name="RL_1C" localSheetId="7">#REF!</definedName>
    <definedName name="RL_1C">#REF!</definedName>
    <definedName name="RL1C">#REF!</definedName>
    <definedName name="RMAN">#REF!</definedName>
    <definedName name="RMCGP">#REF!</definedName>
    <definedName name="RMCGPMA" localSheetId="8">[13]ROSTO!#REF!</definedName>
    <definedName name="RMCGPMA" localSheetId="7">[13]ROSTO!#REF!</definedName>
    <definedName name="RMCGPMA">[13]ROSTO!#REF!</definedName>
    <definedName name="RMCGPTA" localSheetId="8">#REF!</definedName>
    <definedName name="RMCGPTA" localSheetId="7">#REF!</definedName>
    <definedName name="RMCGPTA">#REF!</definedName>
    <definedName name="RMEC">#REF!</definedName>
    <definedName name="RMRB">#REF!</definedName>
    <definedName name="RMRBMA" localSheetId="8">[13]ROSTO!#REF!</definedName>
    <definedName name="RMRBMA" localSheetId="7">[13]ROSTO!#REF!</definedName>
    <definedName name="RMRBMA">[13]ROSTO!#REF!</definedName>
    <definedName name="RMRBTA" localSheetId="8">#REF!</definedName>
    <definedName name="RMRBTA" localSheetId="7">#REF!</definedName>
    <definedName name="RMRBTA">#REF!</definedName>
    <definedName name="rod" localSheetId="8">#REF!</definedName>
    <definedName name="rod" localSheetId="7">#REF!</definedName>
    <definedName name="rod">#REF!</definedName>
    <definedName name="rodo" localSheetId="8">#REF!</definedName>
    <definedName name="rodo" localSheetId="7">#REF!</definedName>
    <definedName name="rodo">#REF!</definedName>
    <definedName name="RODO1" localSheetId="8">#REF!</definedName>
    <definedName name="RODO1" localSheetId="7">#REF!</definedName>
    <definedName name="RODO1">#REF!</definedName>
    <definedName name="RODO2">#REF!</definedName>
    <definedName name="RODOA">#REF!</definedName>
    <definedName name="RODOA1">#REF!</definedName>
    <definedName name="rodov">#REF!</definedName>
    <definedName name="RODOVIA">[21]PT!$B$3</definedName>
    <definedName name="RODOVIA1">'[16]DADOS DE ENTRADA CONCORRÊNCIA'!$B$15</definedName>
    <definedName name="RODOVIA2">'[16]DADOS DE ENTRADA CONCORRÊNCIA'!$B$22</definedName>
    <definedName name="RP" localSheetId="8">#REF!</definedName>
    <definedName name="RP" localSheetId="7">#REF!</definedName>
    <definedName name="RP">#REF!</definedName>
    <definedName name="RR_1C" localSheetId="8">#REF!</definedName>
    <definedName name="RR_1C" localSheetId="7">#REF!</definedName>
    <definedName name="RR_1C">#REF!</definedName>
    <definedName name="RR_2C">#REF!</definedName>
    <definedName name="RR1C">#REF!</definedName>
    <definedName name="RR1CRSFRESA">#REF!</definedName>
    <definedName name="RR1CRSFRESAMA" localSheetId="8">[13]ROSTO!#REF!</definedName>
    <definedName name="RR1CRSFRESAMA" localSheetId="7">[13]ROSTO!#REF!</definedName>
    <definedName name="RR1CRSFRESAMA">[13]ROSTO!#REF!</definedName>
    <definedName name="RR1CRSFRESATA" localSheetId="8">#REF!</definedName>
    <definedName name="RR1CRSFRESATA" localSheetId="7">#REF!</definedName>
    <definedName name="RR1CRSFRESATA">#REF!</definedName>
    <definedName name="RR2C">[4]DADOS!$C$32</definedName>
    <definedName name="RRD" localSheetId="8">#REF!</definedName>
    <definedName name="RRD" localSheetId="7">#REF!</definedName>
    <definedName name="RRD">#REF!</definedName>
    <definedName name="RRS" localSheetId="8">#REF!</definedName>
    <definedName name="RRS" localSheetId="7">#REF!</definedName>
    <definedName name="RRS">#REF!</definedName>
    <definedName name="RRSMA" localSheetId="8">[13]ROSTO!#REF!</definedName>
    <definedName name="RRSMA" localSheetId="7">[13]ROSTO!#REF!</definedName>
    <definedName name="RRSMA">[13]ROSTO!#REF!</definedName>
    <definedName name="RRSTA" localSheetId="8">#REF!</definedName>
    <definedName name="RRSTA" localSheetId="7">#REF!</definedName>
    <definedName name="RRSTA">#REF!</definedName>
    <definedName name="RSMA" localSheetId="8">[13]ROSTO!#REF!</definedName>
    <definedName name="RSMA" localSheetId="7">[13]ROSTO!#REF!</definedName>
    <definedName name="RSMA">[13]ROSTO!#REF!</definedName>
    <definedName name="RUAS" localSheetId="8">#REF!</definedName>
    <definedName name="RUAS" localSheetId="7">#REF!</definedName>
    <definedName name="RUAS">#REF!</definedName>
    <definedName name="S">#REF!</definedName>
    <definedName name="SALÁRIOMINIMO">#REF!</definedName>
    <definedName name="salete" localSheetId="8" hidden="1">{#N/A,#N/A,FALSE,"MO (2)"}</definedName>
    <definedName name="salete" localSheetId="7" hidden="1">{#N/A,#N/A,FALSE,"MO (2)"}</definedName>
    <definedName name="salete" hidden="1">{#N/A,#N/A,FALSE,"MO (2)"}</definedName>
    <definedName name="salete.com" localSheetId="8" hidden="1">{#N/A,#N/A,FALSE,"MO (2)"}</definedName>
    <definedName name="salete.com" localSheetId="7" hidden="1">{#N/A,#N/A,FALSE,"MO (2)"}</definedName>
    <definedName name="salete.com" hidden="1">{#N/A,#N/A,FALSE,"MO (2)"}</definedName>
    <definedName name="SASA" localSheetId="8" hidden="1">{#N/A,#N/A,FALSE,"MO (2)"}</definedName>
    <definedName name="SASA" localSheetId="7" hidden="1">{#N/A,#N/A,FALSE,"MO (2)"}</definedName>
    <definedName name="SASA" hidden="1">{#N/A,#N/A,FALSE,"MO (2)"}</definedName>
    <definedName name="sasa.com" localSheetId="8" hidden="1">{#N/A,#N/A,FALSE,"MO (2)"}</definedName>
    <definedName name="sasa.com" localSheetId="7" hidden="1">{#N/A,#N/A,FALSE,"MO (2)"}</definedName>
    <definedName name="sasa.com" hidden="1">{#N/A,#N/A,FALSE,"MO (2)"}</definedName>
    <definedName name="sasaasa" localSheetId="8" hidden="1">{#N/A,#N/A,FALSE,"MO (2)"}</definedName>
    <definedName name="sasaasa" localSheetId="7" hidden="1">{#N/A,#N/A,FALSE,"MO (2)"}</definedName>
    <definedName name="sasaasa" hidden="1">{#N/A,#N/A,FALSE,"MO (2)"}</definedName>
    <definedName name="SB" localSheetId="8">#REF!</definedName>
    <definedName name="SB" localSheetId="7">#REF!</definedName>
    <definedName name="SB">#REF!</definedName>
    <definedName name="SBRP" localSheetId="8">#REF!</definedName>
    <definedName name="SBRP" localSheetId="7">#REF!</definedName>
    <definedName name="SBRP">#REF!</definedName>
    <definedName name="scon">#REF!</definedName>
    <definedName name="sdfg">#REF!</definedName>
    <definedName name="sdsdsds" localSheetId="8" hidden="1">{#N/A,#N/A,FALSE,"MO (2)"}</definedName>
    <definedName name="sdsdsds" localSheetId="7" hidden="1">{#N/A,#N/A,FALSE,"MO (2)"}</definedName>
    <definedName name="sdsdsds" hidden="1">{#N/A,#N/A,FALSE,"MO (2)"}</definedName>
    <definedName name="sdsdsdsx" localSheetId="8" hidden="1">{#N/A,#N/A,FALSE,"MO (2)"}</definedName>
    <definedName name="sdsdsdsx" localSheetId="7" hidden="1">{#N/A,#N/A,FALSE,"MO (2)"}</definedName>
    <definedName name="sdsdsdsx" hidden="1">{#N/A,#N/A,FALSE,"MO (2)"}</definedName>
    <definedName name="SEG">[31]DG!$B$13</definedName>
    <definedName name="segm">[33]dados!$B$5</definedName>
    <definedName name="segment" localSheetId="8">#REF!</definedName>
    <definedName name="segment" localSheetId="7">#REF!</definedName>
    <definedName name="segment">#REF!</definedName>
    <definedName name="SEGMENTO">'[16]DADOS DE ENTRADA CONCORRÊNCIA'!$B$19</definedName>
    <definedName name="SELO" localSheetId="8">'[23]QUADRO 04 - PLANILHAS PREÇOS'!#REF!</definedName>
    <definedName name="SELO" localSheetId="7">'[23]QUADRO 04 - PLANILHAS PREÇOS'!#REF!</definedName>
    <definedName name="SELO">'[23]QUADRO 04 - PLANILHAS PREÇOS'!#REF!</definedName>
    <definedName name="SELOA" localSheetId="8">'[23]QUADRO 04 - PLANILHAS PREÇOS'!#REF!</definedName>
    <definedName name="SELOA" localSheetId="7">'[23]QUADRO 04 - PLANILHAS PREÇOS'!#REF!</definedName>
    <definedName name="SELOA">'[23]QUADRO 04 - PLANILHAS PREÇOS'!#REF!</definedName>
    <definedName name="sencount" hidden="1">1</definedName>
    <definedName name="SERV" localSheetId="8">[12]COMPOS1!#REF!</definedName>
    <definedName name="SERV" localSheetId="7">[12]COMPOS1!#REF!</definedName>
    <definedName name="SERV">[12]COMPOS1!#REF!</definedName>
    <definedName name="servico">[34]dez00!$A$3:$F$134</definedName>
    <definedName name="Serviços">[35]Serviços!$A$3:$AF$1403</definedName>
    <definedName name="Serviços_1">[36]Serviços!$A$3:$AE$2694</definedName>
    <definedName name="Serviços_10">[36]Serviços!$A$3:$AE$2694</definedName>
    <definedName name="Serviços_11">[36]Serviços!$A$3:$AE$2694</definedName>
    <definedName name="Serviços_12">[36]Serviços!$A$3:$AE$2694</definedName>
    <definedName name="Serviços_2">[36]Serviços!$A$3:$AE$2694</definedName>
    <definedName name="Serviços_3">[36]Serviços!$A$3:$AE$2694</definedName>
    <definedName name="Serviços_4">[36]Serviços!$A$3:$AE$2694</definedName>
    <definedName name="Serviços_5">[36]Serviços!$A$3:$AE$2694</definedName>
    <definedName name="Serviços_6">[36]Serviços!$A$3:$AE$2694</definedName>
    <definedName name="Serviços_7">[36]Serviços!$A$3:$AE$2694</definedName>
    <definedName name="Serviços_8">[36]Serviços!$A$3:$AE$2694</definedName>
    <definedName name="Serviços_9">[36]Serviços!$A$3:$AE$2694</definedName>
    <definedName name="sicro" localSheetId="8">#REF!</definedName>
    <definedName name="sicro" localSheetId="7">#REF!</definedName>
    <definedName name="sicro">#REF!</definedName>
    <definedName name="SINALI" localSheetId="8">'[37]RESUMO-DVOP_JBS'!#REF!</definedName>
    <definedName name="SINALI" localSheetId="7">'[37]RESUMO-DVOP_JBS'!#REF!</definedName>
    <definedName name="SINALI">'[37]RESUMO-DVOP_JBS'!#REF!</definedName>
    <definedName name="SINAPI" localSheetId="8">#REF!</definedName>
    <definedName name="SINAPI" localSheetId="7">#REF!</definedName>
    <definedName name="SINAPI">#REF!</definedName>
    <definedName name="SJ">#REF!</definedName>
    <definedName name="SM">#REF!</definedName>
    <definedName name="Sorriso">#REF!</definedName>
    <definedName name="SS" localSheetId="8" hidden="1">{#N/A,#N/A,FALSE,"MO (2)"}</definedName>
    <definedName name="SS" localSheetId="7" hidden="1">{#N/A,#N/A,FALSE,"MO (2)"}</definedName>
    <definedName name="SS" hidden="1">{#N/A,#N/A,FALSE,"MO (2)"}</definedName>
    <definedName name="SSS" localSheetId="8" hidden="1">{#N/A,#N/A,FALSE,"MO (2)"}</definedName>
    <definedName name="SSS" localSheetId="7" hidden="1">{#N/A,#N/A,FALSE,"MO (2)"}</definedName>
    <definedName name="SSS" hidden="1">{#N/A,#N/A,FALSE,"MO (2)"}</definedName>
    <definedName name="ssssss" localSheetId="8" hidden="1">{#N/A,#N/A,FALSE,"MO (2)"}</definedName>
    <definedName name="ssssss" localSheetId="7" hidden="1">{#N/A,#N/A,FALSE,"MO (2)"}</definedName>
    <definedName name="ssssss" hidden="1">{#N/A,#N/A,FALSE,"MO (2)"}</definedName>
    <definedName name="SUBT">[13]DG!$B$12</definedName>
    <definedName name="subtrec" localSheetId="8">#REF!</definedName>
    <definedName name="subtrec" localSheetId="7">#REF!</definedName>
    <definedName name="subtrec">#REF!</definedName>
    <definedName name="subtrech" localSheetId="8">#REF!</definedName>
    <definedName name="subtrech" localSheetId="7">#REF!</definedName>
    <definedName name="subtrech">#REF!</definedName>
    <definedName name="SUBTRECHO">[21]PT!$B$5</definedName>
    <definedName name="t" localSheetId="8">#REF!</definedName>
    <definedName name="t" localSheetId="7">#REF!</definedName>
    <definedName name="t">#REF!</definedName>
    <definedName name="T.000">#REF!</definedName>
    <definedName name="T.301">#REF!</definedName>
    <definedName name="T.302">#REF!</definedName>
    <definedName name="T.303">#REF!</definedName>
    <definedName name="T.311">#REF!</definedName>
    <definedName name="T.312">#REF!</definedName>
    <definedName name="T.313">#REF!</definedName>
    <definedName name="T.314">#REF!</definedName>
    <definedName name="T.315" localSheetId="8">[14]M.O.!#REF!</definedName>
    <definedName name="T.315" localSheetId="7">[14]M.O.!#REF!</definedName>
    <definedName name="T.315">[14]M.O.!#REF!</definedName>
    <definedName name="T.401" localSheetId="8">#REF!</definedName>
    <definedName name="T.401" localSheetId="7">#REF!</definedName>
    <definedName name="T.401">#REF!</definedName>
    <definedName name="T.501">#REF!</definedName>
    <definedName name="T.511">#REF!</definedName>
    <definedName name="T.512">#REF!</definedName>
    <definedName name="T.601">#REF!</definedName>
    <definedName name="T.602">#REF!</definedName>
    <definedName name="T.603">#REF!</definedName>
    <definedName name="T.604">#REF!</definedName>
    <definedName name="T.605">#REF!</definedName>
    <definedName name="T.606">#REF!</definedName>
    <definedName name="T.607">#REF!</definedName>
    <definedName name="T.608">#REF!</definedName>
    <definedName name="T.609">#REF!</definedName>
    <definedName name="T.610">#REF!</definedName>
    <definedName name="T.701">#REF!</definedName>
    <definedName name="T.702">#REF!</definedName>
    <definedName name="T.801">#REF!</definedName>
    <definedName name="tabela">#REF!</definedName>
    <definedName name="TABMAT">#REF!</definedName>
    <definedName name="tabserv">#REF!</definedName>
    <definedName name="TABUA">[4]DADOS!$C$20</definedName>
    <definedName name="TB" localSheetId="8">#REF!</definedName>
    <definedName name="TB" localSheetId="7">#REF!</definedName>
    <definedName name="TB">#REF!</definedName>
    <definedName name="TCAP20RP">#REF!</definedName>
    <definedName name="TCAP20RPMA" localSheetId="8">[13]ROSTO!#REF!</definedName>
    <definedName name="TCAP20RPMA" localSheetId="7">[13]ROSTO!#REF!</definedName>
    <definedName name="TCAP20RPMA">[13]ROSTO!#REF!</definedName>
    <definedName name="TCAP20RPTA" localSheetId="8">#REF!</definedName>
    <definedName name="TCAP20RPTA" localSheetId="7">#REF!</definedName>
    <definedName name="TCAP20RPTA">#REF!</definedName>
    <definedName name="TCAPPA">#REF!</definedName>
    <definedName name="TCAPPAMA" localSheetId="8">[13]ROSTO!#REF!</definedName>
    <definedName name="TCAPPAMA" localSheetId="7">[13]ROSTO!#REF!</definedName>
    <definedName name="TCAPPAMA">[13]ROSTO!#REF!</definedName>
    <definedName name="TCAPPATA" localSheetId="8">#REF!</definedName>
    <definedName name="TCAPPATA" localSheetId="7">#REF!</definedName>
    <definedName name="TCAPPATA">#REF!</definedName>
    <definedName name="TCAPRS">#REF!</definedName>
    <definedName name="TCAPRSMA" localSheetId="8">[13]ROSTO!#REF!</definedName>
    <definedName name="TCAPRSMA" localSheetId="7">[13]ROSTO!#REF!</definedName>
    <definedName name="TCAPRSMA">[13]ROSTO!#REF!</definedName>
    <definedName name="TCAPRSTA" localSheetId="8">#REF!</definedName>
    <definedName name="TCAPRSTA" localSheetId="7">#REF!</definedName>
    <definedName name="TCAPRSTA">#REF!</definedName>
    <definedName name="TCC4T" localSheetId="8">#REF!</definedName>
    <definedName name="TCC4T" localSheetId="7">#REF!</definedName>
    <definedName name="TCC4T">#REF!</definedName>
    <definedName name="TCM30RP">#REF!</definedName>
    <definedName name="TCM30RPMA" localSheetId="8">[13]ROSTO!#REF!</definedName>
    <definedName name="TCM30RPMA" localSheetId="7">[13]ROSTO!#REF!</definedName>
    <definedName name="TCM30RPMA">[13]ROSTO!#REF!</definedName>
    <definedName name="TCM30RPTA" localSheetId="8">#REF!</definedName>
    <definedName name="TCM30RPTA" localSheetId="7">#REF!</definedName>
    <definedName name="TCM30RPTA">#REF!</definedName>
    <definedName name="TEA" localSheetId="8">#REF!</definedName>
    <definedName name="TEA" localSheetId="7">#REF!</definedName>
    <definedName name="TEA">#REF!</definedName>
    <definedName name="TEMUL_ASF">#REF!</definedName>
    <definedName name="TEMUL_ASF_MA" localSheetId="8">[13]ROSTO!#REF!</definedName>
    <definedName name="TEMUL_ASF_MA" localSheetId="7">[13]ROSTO!#REF!</definedName>
    <definedName name="TEMUL_ASF_MA">[13]ROSTO!#REF!</definedName>
    <definedName name="TEMUL_ASF_TA" localSheetId="8">#REF!</definedName>
    <definedName name="TEMUL_ASF_TA" localSheetId="7">#REF!</definedName>
    <definedName name="TEMUL_ASF_TA">#REF!</definedName>
    <definedName name="TEOR">'[38]QUADROS 1 2 3 4 6 7 8'!$J$56</definedName>
    <definedName name="teor2">[38]Cálculo!$D$6</definedName>
    <definedName name="TEP" localSheetId="8">#REF!</definedName>
    <definedName name="TEP" localSheetId="7">#REF!</definedName>
    <definedName name="TEP">#REF!</definedName>
    <definedName name="TEPMA" localSheetId="8">[13]ROSTO!#REF!</definedName>
    <definedName name="TEPMA" localSheetId="7">[13]ROSTO!#REF!</definedName>
    <definedName name="TEPMA">[13]ROSTO!#REF!</definedName>
    <definedName name="TEPTA" localSheetId="8">#REF!</definedName>
    <definedName name="TEPTA" localSheetId="7">#REF!</definedName>
    <definedName name="TEPTA">#REF!</definedName>
    <definedName name="TERRA" localSheetId="8">#REF!</definedName>
    <definedName name="TERRA" localSheetId="7">#REF!</definedName>
    <definedName name="TERRA">#REF!</definedName>
    <definedName name="Terra2">#REF!</definedName>
    <definedName name="teste">#REF!</definedName>
    <definedName name="teste2">#REF!</definedName>
    <definedName name="tmat" localSheetId="8">[39]PLANILHA!#REF!</definedName>
    <definedName name="tmat" localSheetId="7">[39]PLANILHA!#REF!</definedName>
    <definedName name="tmat">[39]PLANILHA!#REF!</definedName>
    <definedName name="TOTAL" localSheetId="8">#REF!</definedName>
    <definedName name="TOTAL" localSheetId="7">#REF!</definedName>
    <definedName name="TOTAL">#REF!</definedName>
    <definedName name="TOTAL1">#REF!</definedName>
    <definedName name="TOTAL10">#REF!</definedName>
    <definedName name="TOTAL11">#REF!</definedName>
    <definedName name="TOTAL12">#REF!</definedName>
    <definedName name="TOTAL13">#REF!</definedName>
    <definedName name="TOTAL14">#REF!</definedName>
    <definedName name="TOTAL15">#REF!</definedName>
    <definedName name="TOTAL16">#REF!</definedName>
    <definedName name="TOTAL17">#REF!</definedName>
    <definedName name="TOTAL18">#REF!</definedName>
    <definedName name="TOTAL19">#REF!</definedName>
    <definedName name="TOTAL1A">#REF!</definedName>
    <definedName name="TOTAL1C">#REF!</definedName>
    <definedName name="TOTAL2">#REF!</definedName>
    <definedName name="TOTAL2A">#REF!</definedName>
    <definedName name="TOTAL3">#REF!</definedName>
    <definedName name="TOTAL3A">#REF!</definedName>
    <definedName name="TOTAL4">#REF!</definedName>
    <definedName name="TOTAL4A">#REF!</definedName>
    <definedName name="TOTAL5">#REF!</definedName>
    <definedName name="TOTAL5A">#REF!</definedName>
    <definedName name="TOTAL6">#REF!</definedName>
    <definedName name="TOTAL6A">#REF!</definedName>
    <definedName name="TOTAL7">#REF!</definedName>
    <definedName name="TOTAL7A">#REF!</definedName>
    <definedName name="TOTAL7B">#REF!</definedName>
    <definedName name="TOTAL7C">#REF!</definedName>
    <definedName name="TOTAL7D">#REF!</definedName>
    <definedName name="TOTAL7E">#REF!</definedName>
    <definedName name="TOTAL7F">#REF!</definedName>
    <definedName name="TOTAL7G">#REF!</definedName>
    <definedName name="TOTAL7H">#REF!</definedName>
    <definedName name="TOTAL7I">#REF!</definedName>
    <definedName name="TOTAL7J">#REF!</definedName>
    <definedName name="TOTAL7K">#REF!</definedName>
    <definedName name="TOTAL7L">#REF!</definedName>
    <definedName name="TOTAL7O">#REF!</definedName>
    <definedName name="TOTAL7P">#REF!</definedName>
    <definedName name="TOTAL7Q">#REF!</definedName>
    <definedName name="TOTAL7R">#REF!</definedName>
    <definedName name="TOTAL8">#REF!</definedName>
    <definedName name="TOTAL8A">#REF!</definedName>
    <definedName name="TOTAL8B">#REF!</definedName>
    <definedName name="TOTAL8C">#REF!</definedName>
    <definedName name="TOTAL8D">#REF!</definedName>
    <definedName name="TOTAL8E">#REF!</definedName>
    <definedName name="TOTAL8F">#REF!</definedName>
    <definedName name="TOTAL8G">#REF!</definedName>
    <definedName name="TOTAL8H">#REF!</definedName>
    <definedName name="TOTAL8I">#REF!</definedName>
    <definedName name="TOTAL8J">#REF!</definedName>
    <definedName name="TOTAL8K">#REF!</definedName>
    <definedName name="TOTAL8L">#REF!</definedName>
    <definedName name="TOTAL8O">#REF!</definedName>
    <definedName name="TOTAL8P">#REF!</definedName>
    <definedName name="TOTAL8Q">#REF!</definedName>
    <definedName name="TOTAL8R">#REF!</definedName>
    <definedName name="TOTAL9">#REF!</definedName>
    <definedName name="TOTALA" localSheetId="8">'[40]PLANILHA ATUALIZADA'!#REF!</definedName>
    <definedName name="TOTALA" localSheetId="7">'[40]PLANILHA ATUALIZADA'!#REF!</definedName>
    <definedName name="TOTALA">'[40]PLANILHA ATUALIZADA'!#REF!</definedName>
    <definedName name="TOTALB" localSheetId="8">'[40]PLANILHA ATUALIZADA'!#REF!</definedName>
    <definedName name="TOTALB" localSheetId="7">'[40]PLANILHA ATUALIZADA'!#REF!</definedName>
    <definedName name="TOTALB">'[40]PLANILHA ATUALIZADA'!#REF!</definedName>
    <definedName name="TOTALC">'[40]PLANILHA ATUALIZADA'!#REF!</definedName>
    <definedName name="TOTALD">'[40]PLANILHA ATUALIZADA'!#REF!</definedName>
    <definedName name="TOTALE">'[40]PLANILHA ATUALIZADA'!#REF!</definedName>
    <definedName name="TOTALF">'[40]PLANILHA ATUALIZADA'!#REF!</definedName>
    <definedName name="TOTALG">'[40]PLANILHA ATUALIZADA'!#REF!</definedName>
    <definedName name="TOTALH">'[40]PLANILHA ATUALIZADA'!#REF!</definedName>
    <definedName name="TOTALI">'[40]PLANILHA ATUALIZADA'!#REF!</definedName>
    <definedName name="TOTALJ">'[40]PLANILHA ATUALIZADA'!#REF!</definedName>
    <definedName name="TOTALK">'[40]PLANILHA ATUALIZADA'!#REF!</definedName>
    <definedName name="TOTALL">'[40]PLANILHA ATUALIZADA'!#REF!</definedName>
    <definedName name="TOTALO">'[40]PLANILHA ATUALIZADA'!#REF!</definedName>
    <definedName name="TOTALP">'[40]PLANILHA ATUALIZADA'!#REF!</definedName>
    <definedName name="TOTALQ">'[40]PLANILHA ATUALIZADA'!#REF!</definedName>
    <definedName name="TRABALHO">[21]PT!$H$9:$H$54</definedName>
    <definedName name="transporte" localSheetId="8">#REF!</definedName>
    <definedName name="transporte" localSheetId="7">#REF!</definedName>
    <definedName name="transporte">#REF!</definedName>
    <definedName name="TRB">#REF!</definedName>
    <definedName name="TRBMA" localSheetId="8">[13]ROSTO!#REF!</definedName>
    <definedName name="TRBMA" localSheetId="7">[13]ROSTO!#REF!</definedName>
    <definedName name="TRBMA">[13]ROSTO!#REF!</definedName>
    <definedName name="TRBTA" localSheetId="8">#REF!</definedName>
    <definedName name="TRBTA" localSheetId="7">#REF!</definedName>
    <definedName name="TRBTA">#REF!</definedName>
    <definedName name="trec" localSheetId="8">#REF!</definedName>
    <definedName name="trec" localSheetId="7">#REF!</definedName>
    <definedName name="trec">#REF!</definedName>
    <definedName name="trech" localSheetId="8">#REF!</definedName>
    <definedName name="trech" localSheetId="7">#REF!</definedName>
    <definedName name="trech">#REF!</definedName>
    <definedName name="TRECHO">'[16]DADOS DE ENTRADA CONCORRÊNCIA'!$B$16</definedName>
    <definedName name="TRECHO1">'[16]DADOS DE ENTRADA CONCORRÊNCIA'!$B$23</definedName>
    <definedName name="TRECHOA" localSheetId="8">#REF!</definedName>
    <definedName name="TRECHOA" localSheetId="7">#REF!</definedName>
    <definedName name="TRECHOA">#REF!</definedName>
    <definedName name="TRL1C" localSheetId="8">#REF!</definedName>
    <definedName name="TRL1C" localSheetId="7">#REF!</definedName>
    <definedName name="TRL1C">#REF!</definedName>
    <definedName name="TRL1CMA" localSheetId="8">[13]ROSTO!#REF!</definedName>
    <definedName name="TRL1CMA" localSheetId="7">[13]ROSTO!#REF!</definedName>
    <definedName name="TRL1CMA">[13]ROSTO!#REF!</definedName>
    <definedName name="TRL1CTA" localSheetId="8">#REF!</definedName>
    <definedName name="TRL1CTA" localSheetId="7">#REF!</definedName>
    <definedName name="TRL1CTA">#REF!</definedName>
    <definedName name="TRR1CPA">#REF!</definedName>
    <definedName name="TRR1CPAMA" localSheetId="8">[13]ROSTO!#REF!</definedName>
    <definedName name="TRR1CPAMA" localSheetId="7">[13]ROSTO!#REF!</definedName>
    <definedName name="TRR1CPAMA">[13]ROSTO!#REF!</definedName>
    <definedName name="TRR1CPATA" localSheetId="8">#REF!</definedName>
    <definedName name="TRR1CPATA" localSheetId="7">#REF!</definedName>
    <definedName name="TRR1CPATA">#REF!</definedName>
    <definedName name="TRR1CRS">#REF!</definedName>
    <definedName name="TRR1CRSFRESA">#REF!</definedName>
    <definedName name="TRR1CRSFRESAMA" localSheetId="8">[13]ROSTO!#REF!</definedName>
    <definedName name="TRR1CRSFRESAMA" localSheetId="7">[13]ROSTO!#REF!</definedName>
    <definedName name="TRR1CRSFRESAMA">[13]ROSTO!#REF!</definedName>
    <definedName name="TRR1CRSFRESATA" localSheetId="8">#REF!</definedName>
    <definedName name="TRR1CRSFRESATA" localSheetId="7">#REF!</definedName>
    <definedName name="TRR1CRSFRESATA">#REF!</definedName>
    <definedName name="TRR1CRSMA" localSheetId="8">[13]ROSTO!#REF!</definedName>
    <definedName name="TRR1CRSMA" localSheetId="7">[13]ROSTO!#REF!</definedName>
    <definedName name="TRR1CRSMA">[13]ROSTO!#REF!</definedName>
    <definedName name="TRR1CRSTA" localSheetId="8">#REF!</definedName>
    <definedName name="TRR1CRSTA" localSheetId="7">#REF!</definedName>
    <definedName name="TRR1CRSTA">#REF!</definedName>
    <definedName name="ts" localSheetId="8">[39]PLANILHA!#REF!</definedName>
    <definedName name="ts" localSheetId="7">[39]PLANILHA!#REF!</definedName>
    <definedName name="ts">[39]PLANILHA!#REF!</definedName>
    <definedName name="TSD" localSheetId="8">[20]PATO!#REF!</definedName>
    <definedName name="TSD" localSheetId="7">[20]PATO!#REF!</definedName>
    <definedName name="TSD">[20]PATO!#REF!</definedName>
    <definedName name="tssd">[2]COMPOS1!#REF!</definedName>
    <definedName name="TT">[3]MARSHALL!$H$14:$J$31</definedName>
    <definedName name="ttra" localSheetId="8">[39]PLANILHA!#REF!</definedName>
    <definedName name="ttra" localSheetId="7">[39]PLANILHA!#REF!</definedName>
    <definedName name="ttra">[39]PLANILHA!#REF!</definedName>
    <definedName name="tttt" localSheetId="8" hidden="1">{#N/A,#N/A,FALSE,"MO (2)"}</definedName>
    <definedName name="tttt" localSheetId="7" hidden="1">{#N/A,#N/A,FALSE,"MO (2)"}</definedName>
    <definedName name="tttt" hidden="1">{#N/A,#N/A,FALSE,"MO (2)"}</definedName>
    <definedName name="TUBO" localSheetId="8">#REF!</definedName>
    <definedName name="TUBO" localSheetId="7">#REF!</definedName>
    <definedName name="TUBO">#REF!</definedName>
    <definedName name="TUBOA" localSheetId="8">#REF!</definedName>
    <definedName name="TUBOA" localSheetId="7">#REF!</definedName>
    <definedName name="TUBOA">#REF!</definedName>
    <definedName name="TUNNELLINER">'[16]QUADRO 08 - COMPOSIÇÕES'!$H$569</definedName>
    <definedName name="U" localSheetId="8">'[22]CR LOTE 02'!#REF!</definedName>
    <definedName name="U" localSheetId="7">'[22]CR LOTE 02'!#REF!</definedName>
    <definedName name="U">'[22]CR LOTE 02'!#REF!</definedName>
    <definedName name="UNIT" localSheetId="8">#REF!</definedName>
    <definedName name="UNIT" localSheetId="7">#REF!</definedName>
    <definedName name="UNIT">#REF!</definedName>
    <definedName name="Usinagem" localSheetId="8" hidden="1">{#N/A,#N/A,FALSE,"MO (2)"}</definedName>
    <definedName name="Usinagem" localSheetId="7" hidden="1">{#N/A,#N/A,FALSE,"MO (2)"}</definedName>
    <definedName name="Usinagem" hidden="1">{#N/A,#N/A,FALSE,"MO (2)"}</definedName>
    <definedName name="V" localSheetId="8">#REF!</definedName>
    <definedName name="V" localSheetId="7">#REF!</definedName>
    <definedName name="V">#REF!</definedName>
    <definedName name="va">#REF!</definedName>
    <definedName name="VAVRC">#REF!</definedName>
    <definedName name="VCRT">#REF!</definedName>
    <definedName name="VI_TVE">#REF!</definedName>
    <definedName name="VI_TVR">#REF!</definedName>
    <definedName name="VLM" localSheetId="8">[13]ROSTO!#REF!</definedName>
    <definedName name="VLM" localSheetId="7">[13]ROSTO!#REF!</definedName>
    <definedName name="VLM">[13]ROSTO!#REF!</definedName>
    <definedName name="vm" localSheetId="8" hidden="1">{#N/A,#N/A,FALSE,"MO (2)"}</definedName>
    <definedName name="vm" localSheetId="7" hidden="1">{#N/A,#N/A,FALSE,"MO (2)"}</definedName>
    <definedName name="vm" hidden="1">{#N/A,#N/A,FALSE,"MO (2)"}</definedName>
    <definedName name="VP_TVE" localSheetId="8">#REF!</definedName>
    <definedName name="VP_TVE" localSheetId="7">#REF!</definedName>
    <definedName name="VP_TVE">#REF!</definedName>
    <definedName name="VP_TVR">#REF!</definedName>
    <definedName name="VPD_TVE">#REF!</definedName>
    <definedName name="VPD_TVR">#REF!</definedName>
    <definedName name="VR">#REF!</definedName>
    <definedName name="VSR">#REF!</definedName>
    <definedName name="vvv" localSheetId="8" hidden="1">{#N/A,#N/A,FALSE,"MO (2)"}</definedName>
    <definedName name="vvv" localSheetId="7" hidden="1">{#N/A,#N/A,FALSE,"MO (2)"}</definedName>
    <definedName name="vvv" hidden="1">{#N/A,#N/A,FALSE,"MO (2)"}</definedName>
    <definedName name="w" localSheetId="8">#REF!</definedName>
    <definedName name="w" localSheetId="7">#REF!</definedName>
    <definedName name="w">#REF!</definedName>
    <definedName name="wewewew" localSheetId="8" hidden="1">{#N/A,#N/A,FALSE,"MO (2)"}</definedName>
    <definedName name="wewewew" localSheetId="7" hidden="1">{#N/A,#N/A,FALSE,"MO (2)"}</definedName>
    <definedName name="wewewew" hidden="1">{#N/A,#N/A,FALSE,"MO (2)"}</definedName>
    <definedName name="wrn.mo2." localSheetId="8" hidden="1">{#N/A,#N/A,FALSE,"MO (2)"}</definedName>
    <definedName name="wrn.mo2." localSheetId="7" hidden="1">{#N/A,#N/A,FALSE,"MO (2)"}</definedName>
    <definedName name="wrn.mo2." hidden="1">{#N/A,#N/A,FALSE,"MO (2)"}</definedName>
    <definedName name="wwwww" localSheetId="8" hidden="1">{#N/A,#N/A,FALSE,"MO (2)"}</definedName>
    <definedName name="wwwww" localSheetId="7" hidden="1">{#N/A,#N/A,FALSE,"MO (2)"}</definedName>
    <definedName name="wwwww" hidden="1">{#N/A,#N/A,FALSE,"MO (2)"}</definedName>
    <definedName name="wwwwww" localSheetId="8" hidden="1">{#N/A,#N/A,FALSE,"MO (2)"}</definedName>
    <definedName name="wwwwww" localSheetId="7" hidden="1">{#N/A,#N/A,FALSE,"MO (2)"}</definedName>
    <definedName name="wwwwww" hidden="1">{#N/A,#N/A,FALSE,"MO (2)"}</definedName>
    <definedName name="x" localSheetId="8">#REF!</definedName>
    <definedName name="x" localSheetId="7">#REF!</definedName>
    <definedName name="x">#REF!</definedName>
    <definedName name="xxxxx" localSheetId="8" hidden="1">{#N/A,#N/A,FALSE,"MO (2)"}</definedName>
    <definedName name="xxxxx" localSheetId="7" hidden="1">{#N/A,#N/A,FALSE,"MO (2)"}</definedName>
    <definedName name="xxxxx" hidden="1">{#N/A,#N/A,FALSE,"MO (2)"}</definedName>
    <definedName name="y" localSheetId="8">#REF!</definedName>
    <definedName name="y" localSheetId="7">#REF!</definedName>
    <definedName name="y">#REF!</definedName>
    <definedName name="z" localSheetId="8" hidden="1">{#N/A,#N/A,FALSE,"MO (2)"}</definedName>
    <definedName name="z" localSheetId="7" hidden="1">{#N/A,#N/A,FALSE,"MO (2)"}</definedName>
    <definedName name="z" hidden="1">{#N/A,#N/A,FALSE,"MO (2)"}</definedName>
    <definedName name="zaza" localSheetId="8" hidden="1">{#N/A,#N/A,FALSE,"MO (2)"}</definedName>
    <definedName name="zaza" localSheetId="7" hidden="1">{#N/A,#N/A,FALSE,"MO (2)"}</definedName>
    <definedName name="zaza" hidden="1">{#N/A,#N/A,FALSE,"MO (2)"}</definedName>
    <definedName name="ZZ">[3]MARSHALL!$B$14:$D$14</definedName>
    <definedName name="zzzzz" localSheetId="8" hidden="1">{#N/A,#N/A,FALSE,"MO (2)"}</definedName>
    <definedName name="zzzzz" localSheetId="7" hidden="1">{#N/A,#N/A,FALSE,"MO (2)"}</definedName>
    <definedName name="zzzzz" hidden="1">{#N/A,#N/A,FALSE,"MO (2)"}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9" l="1"/>
  <c r="K27" i="9" s="1"/>
  <c r="E20" i="9"/>
  <c r="E17" i="9"/>
  <c r="E11" i="9"/>
  <c r="E26" i="8"/>
  <c r="E20" i="8"/>
  <c r="E17" i="8"/>
  <c r="E11" i="8"/>
</calcChain>
</file>

<file path=xl/sharedStrings.xml><?xml version="1.0" encoding="utf-8"?>
<sst xmlns="http://schemas.openxmlformats.org/spreadsheetml/2006/main" count="1394" uniqueCount="472">
  <si>
    <t>PREFEITURA MUNICIPAL DE VÁZEA GRANDE</t>
  </si>
  <si>
    <t>LOTE 03</t>
  </si>
  <si>
    <t>Prazo ( dias consecutivos )</t>
  </si>
  <si>
    <t>Ítem</t>
  </si>
  <si>
    <t>Etapas de Serviço</t>
  </si>
  <si>
    <t>%</t>
  </si>
  <si>
    <t>Valor (R$)</t>
  </si>
  <si>
    <t>1.0</t>
  </si>
  <si>
    <t>2.0</t>
  </si>
  <si>
    <t>3.0</t>
  </si>
  <si>
    <t>4.0</t>
  </si>
  <si>
    <t>5.0</t>
  </si>
  <si>
    <t>6.0</t>
  </si>
  <si>
    <t>7.0</t>
  </si>
  <si>
    <t>8.0</t>
  </si>
  <si>
    <t>9.0</t>
  </si>
  <si>
    <t>10.0</t>
  </si>
  <si>
    <t>11.0</t>
  </si>
  <si>
    <t>TOTAL ( % e R$ )</t>
  </si>
  <si>
    <t>DESEMBOLSO</t>
  </si>
  <si>
    <t xml:space="preserve"> SIMPLES</t>
  </si>
  <si>
    <t>ACUMULADO</t>
  </si>
  <si>
    <t>A</t>
  </si>
  <si>
    <t xml:space="preserve"> RESUMO  DOS  PREÇOS</t>
  </si>
  <si>
    <t>LOTE 3</t>
  </si>
  <si>
    <t xml:space="preserve"> CAPÃO DO PEQUI</t>
  </si>
  <si>
    <t>SÃO MATHEUS</t>
  </si>
  <si>
    <t>VITÓRIA REGIA</t>
  </si>
  <si>
    <t>PRIMAVERA</t>
  </si>
  <si>
    <t>SÃO SIMÃO</t>
  </si>
  <si>
    <t xml:space="preserve"> COSTA VERDE</t>
  </si>
  <si>
    <t xml:space="preserve">ANEXO </t>
  </si>
  <si>
    <t xml:space="preserve">SERVIÇOS                    </t>
  </si>
  <si>
    <t xml:space="preserve">BATA BASE:  </t>
  </si>
  <si>
    <t>MAIO/2021 SINAPI</t>
  </si>
  <si>
    <t>JANEIRO/2021 SICRO 3</t>
  </si>
  <si>
    <t>NÃO DESONERADO</t>
  </si>
  <si>
    <t>CÓDIGO</t>
  </si>
  <si>
    <t>DISCRIMINAÇÃO</t>
  </si>
  <si>
    <t>VALOR (R$)</t>
  </si>
  <si>
    <t>TOTAL  GERAL</t>
  </si>
  <si>
    <t>ESTADO DE MATO GROSSO</t>
  </si>
  <si>
    <t>MUNICÍPIO DE VÁRZEA GRANDE</t>
  </si>
  <si>
    <t>OBJETO:</t>
  </si>
  <si>
    <t>MANUTENÇÃO CORRETIVA, PREVENTIVA E CONSERVAÇÃO DA MALHA VIÁRIA</t>
  </si>
  <si>
    <t>DATA:</t>
  </si>
  <si>
    <t>LOCAL:</t>
  </si>
  <si>
    <t>VÁRZEA GRANDE - MT</t>
  </si>
  <si>
    <t>LOTE:</t>
  </si>
  <si>
    <t>3</t>
  </si>
  <si>
    <t>BDI</t>
  </si>
  <si>
    <t>REGIÕES</t>
  </si>
  <si>
    <t>REGIÃO DO CAPÃO DO PEQUI, REGIÃO DO SÃO MATHEUS, REGIÃO DO VITÓRIA REGIA, REGIÃO DO PRIMAVERA, REGIÃO DO SÃO SIMÃO E REGIÃO DO COSTA VERDE</t>
  </si>
  <si>
    <t>BDI DIFERENCIADO</t>
  </si>
  <si>
    <t xml:space="preserve">SINAPI </t>
  </si>
  <si>
    <t>SICRO</t>
  </si>
  <si>
    <t>S/ DESONERAÇÃO</t>
  </si>
  <si>
    <t>QUADRO 01 - PLANILHA DE ORÇAMENTO</t>
  </si>
  <si>
    <t>Item</t>
  </si>
  <si>
    <t>Comp</t>
  </si>
  <si>
    <t>Cod. Cliente</t>
  </si>
  <si>
    <t>Descrição</t>
  </si>
  <si>
    <t>Unid.</t>
  </si>
  <si>
    <t>Quantidade</t>
  </si>
  <si>
    <t>Custo Unitário</t>
  </si>
  <si>
    <t>Preço Unitário</t>
  </si>
  <si>
    <t>Preço Total</t>
  </si>
  <si>
    <t>1.</t>
  </si>
  <si>
    <t xml:space="preserve"> </t>
  </si>
  <si>
    <t>1.1</t>
  </si>
  <si>
    <t>RECAPEAMENTO (E=5CM)</t>
  </si>
  <si>
    <t>1.1.1</t>
  </si>
  <si>
    <t>SINAPI</t>
  </si>
  <si>
    <t>CONSTRUÇÃO DE PAVIMENTO COM APLICAÇÃO DE CONCRETO BETUMINOSO USINADO A QUENTE (CBUQ), CAMADA DE ROLAMENTO, COM ESPESSURA DE 5,0 CM EXCLUSIVE TRANSPORTE. AF_03/2017</t>
  </si>
  <si>
    <t>M3</t>
  </si>
  <si>
    <t>1.1.2</t>
  </si>
  <si>
    <t>CARGA, MANOBRAS E DESCARGA DE MISTURA BETUMINOSA A QUENTE, COM CAMINHAO BASCULANTE 6 M3</t>
  </si>
  <si>
    <t>T</t>
  </si>
  <si>
    <t>1.1.3</t>
  </si>
  <si>
    <t>TRANSPORTE COM CAMINHÃO BASCULANTE DE 10 M3, EM VIA URBANA PAVIMENTADA, DMT ATÉ 30 KM (UNIDADE: TXKM). AF_12/2016</t>
  </si>
  <si>
    <t>T.KM</t>
  </si>
  <si>
    <t>1.1.4</t>
  </si>
  <si>
    <t>IMPRIMAÇÃO DE LIGAÇÃO COM EMULSÃO RR-2C</t>
  </si>
  <si>
    <t>M2</t>
  </si>
  <si>
    <t>1.1.5</t>
  </si>
  <si>
    <t>TRANSPORTE COMERCIAL DE BRITA/AREIA</t>
  </si>
  <si>
    <t>M3.KM</t>
  </si>
  <si>
    <t>1.2</t>
  </si>
  <si>
    <t>REPERFILAMENTO (E=3CM)</t>
  </si>
  <si>
    <t>1.2.1</t>
  </si>
  <si>
    <t>COMP. 01</t>
  </si>
  <si>
    <t>REPERFILAMENTO DE PAVIMENTO COM APLICAÇÃO DE CONCRETO BETUMINOSO USINADO A QUENTE (CBUQ), CAMADA DE ROLAMENTO, COM ESPESSURA DE 3,0 CM - EXCLUSIVE TRANSPORTE.</t>
  </si>
  <si>
    <t>1.2.2</t>
  </si>
  <si>
    <t>1.2.3</t>
  </si>
  <si>
    <t>1.2.4</t>
  </si>
  <si>
    <t>1.2.5</t>
  </si>
  <si>
    <t>1.3</t>
  </si>
  <si>
    <t>TAPA BURACO -  C/ MBUQ</t>
  </si>
  <si>
    <t>1.3.1</t>
  </si>
  <si>
    <t>1.3.2</t>
  </si>
  <si>
    <t>1.3.3</t>
  </si>
  <si>
    <t>1.3.4</t>
  </si>
  <si>
    <t>1.3.5</t>
  </si>
  <si>
    <t>1.4</t>
  </si>
  <si>
    <t xml:space="preserve">FRESAGEM E DEMOLIÇÃO DE CBUQ </t>
  </si>
  <si>
    <t>1.4.2</t>
  </si>
  <si>
    <t>FRESAGEM DESCONTÍNUA DE REVESTIMENTO BETUMINOSO</t>
  </si>
  <si>
    <t>1.4.3</t>
  </si>
  <si>
    <t>DEMOLIÇÃO PARCIAL DE PAVIMENTO ASFÁLTICO, DE FORMA MECANIZADA, SEM REAPROVEITAMENTO. AF_12/2017</t>
  </si>
  <si>
    <t>1.4.4</t>
  </si>
  <si>
    <t>1.7</t>
  </si>
  <si>
    <t>RECUPERAÇÃO DE BASE COM RACHÃO</t>
  </si>
  <si>
    <t>1.7.1.1</t>
  </si>
  <si>
    <t>REGULARIZAÇÃO E COMPACTAÇÃO DE SUBLEITO DE SOLO PREDOMINANTEMENTE ARGILOSO. AF_11/2019</t>
  </si>
  <si>
    <t>1.7.1.2</t>
  </si>
  <si>
    <t>EXECUÇÃO E COMPACTAÇÃO DE BASE E OU SUB BASE PARA PAVIMENTAÇÃO DE PEDRA RACHÃO - EXCLUSIVE CARGA E TRANSPORTE. AF_11/2019</t>
  </si>
  <si>
    <t>1.7.1.3</t>
  </si>
  <si>
    <t>EXECUÇÃO DE IMPRIMAÇÃO COM ASFALTO DILUÍDO CM-30. AF_09/2017</t>
  </si>
  <si>
    <t>1.7.1.4</t>
  </si>
  <si>
    <t>74205/001</t>
  </si>
  <si>
    <t>ESCAVACAO MECANICA DE MATERIAL 1A. CATEGORIA, PROVENIENTE DE CORTE DE SUBLEITO (C/TRATOR ESTEIRAS 160HP)</t>
  </si>
  <si>
    <t>1.7.1.5</t>
  </si>
  <si>
    <t>CARGA, MANOBRAS E DESCARGA DE AREIA, BRITA, PEDRA DE MAO E SOLOS COM CAMINHAO BASCULANTE 6 M3 (DESCARGA LIVRE)</t>
  </si>
  <si>
    <t>1.7.1.6</t>
  </si>
  <si>
    <t>TRANSPORTE COM CAMINHÃO BASCULANTE DE 14 M3, EM VIA URBANA PAVIMENTADA</t>
  </si>
  <si>
    <t>1.5</t>
  </si>
  <si>
    <t>1.5.1</t>
  </si>
  <si>
    <t>1.5.2</t>
  </si>
  <si>
    <t>(M980) (S/C)</t>
  </si>
  <si>
    <t>COTAÇÃO</t>
  </si>
  <si>
    <t>INDENIZAÇÃO DE JAZIDA NÃO CONDIZ COM O PREÇO PRATICADO NA REGIÃO (PREÇO PRATICADO NA JAZIDA)</t>
  </si>
  <si>
    <t>1.5.3</t>
  </si>
  <si>
    <t>EXECUÇÃO E COMPACTAÇÃO DE BASE E OU SUB BASE PARA PAVIMENTAÇÃO DE SOLOS DE COMPORTAMENTO LATERÍTICO (ARENOSO) - EXCLUSIVE SOLO, ESCAVAÇÃO, CARGA E TRANSPORTE. AF_11/2019</t>
  </si>
  <si>
    <t>1.5.4</t>
  </si>
  <si>
    <t>1.5.5</t>
  </si>
  <si>
    <t>1.5.6</t>
  </si>
  <si>
    <t>1.5.7</t>
  </si>
  <si>
    <t>1.6</t>
  </si>
  <si>
    <t>1.6.1</t>
  </si>
  <si>
    <t>GUIA (MEIO-FIO) E SARJETA CONJUGADOS DE CONCRETO, MOLDADA IN LOCO EM TRECHO RETO COM EXTRUSORA, GUIA 13 CM BASE X 22 CM ALTURA, SARJETA 30 CM BASE X 8,5 CM ALTURA. AF_06/2016</t>
  </si>
  <si>
    <t>M</t>
  </si>
  <si>
    <t>1.6.2</t>
  </si>
  <si>
    <t>1.6.3</t>
  </si>
  <si>
    <t>RECUPERAÇÃO DE DRENAGEM</t>
  </si>
  <si>
    <t>1.7.1</t>
  </si>
  <si>
    <t>RECUPERAÇÃO DE TUBULAÇÃO DANIFICADA</t>
  </si>
  <si>
    <t>COMP. 04</t>
  </si>
  <si>
    <t>1.7.1.7</t>
  </si>
  <si>
    <t>1.7.1.8</t>
  </si>
  <si>
    <t>1.7.1.9</t>
  </si>
  <si>
    <t>1.7.1.10</t>
  </si>
  <si>
    <t>1.7.1.11</t>
  </si>
  <si>
    <t>1.7.1.12</t>
  </si>
  <si>
    <t>1.7.2</t>
  </si>
  <si>
    <t xml:space="preserve">RECUPERAÇÃO DE BOCA DE LOBO E POÇO DE VISITA </t>
  </si>
  <si>
    <t>1.7.2.1</t>
  </si>
  <si>
    <t>ESCAVAÇÃO MECANIZADA DE VALA COM PROF. ATÉ 1,5 M (MÉDIA ENTRE MONTANTE E JUSANTE/UMA COMPOSIÇÃO POR TRECHO), COM RETROESCAVADEIRA (0,26 M3/88 HP), LARG. DE 1,5 M A 2,5 M, EM SOLO DE 1A CATEGORIA, EM LOCAIS COM BAIXO NÍVEL DE INTERFERÊNCIA. AF_01/2015</t>
  </si>
  <si>
    <t>M³</t>
  </si>
  <si>
    <t>1.7.2.2</t>
  </si>
  <si>
    <t>DEMOLIÇÃO DE TUBO DE CONCRETO EXCLUSIVE TRANSPORTE DO MATERIAL DEMOLIDO</t>
  </si>
  <si>
    <t>1.7.2.3</t>
  </si>
  <si>
    <t>REGULARIZACAO E COMPACTACAO MANUAL DE TERRENO (FUNDO DE VALAS)</t>
  </si>
  <si>
    <t>M²</t>
  </si>
  <si>
    <t>1.7.2.4</t>
  </si>
  <si>
    <t>REATERRO MECANIZADO DE VALA COM RETROESCAVADEIRA (CAPACIDADE DA CAÇAMB A DA RETRO: 0,26 M³ / POTÊNCIA: 88 HP), LARGURA DE 0,8 A 1,5 M, PROFUN DIDADE DE 1,5 A 3,0 M, COM SOLO (SEM SUBSTITUIÇÃO) DE 1ª CATEGORIA EM LOCAIS COM BAIXO NÍVEL DE INTERFERÊNCIA. AF_04/2016</t>
  </si>
  <si>
    <t>1.7.2.5</t>
  </si>
  <si>
    <t>CARGA E DESCARGA MECÂNICA DE SOLO UTILIZANDO CAMINHÃO BASCULANTE 5M³ /11T E PA CARREGADEIRA SOBRE PNEUS * 105 HP * CAP. 1,72M3</t>
  </si>
  <si>
    <t>1.7.2.6</t>
  </si>
  <si>
    <t>ESPALHAMENTO DE MATERIAL EM BOTA FORA, COM UTILIZACAO DE TRATOR DE ESTEIRAS DE 165 HP</t>
  </si>
  <si>
    <t>1.7.2.7</t>
  </si>
  <si>
    <t>COMP. 05</t>
  </si>
  <si>
    <t xml:space="preserve">BOCA DE LOBO DUPLA </t>
  </si>
  <si>
    <t>UND</t>
  </si>
  <si>
    <t>1.7.2.8</t>
  </si>
  <si>
    <t>BASE PARA POÇO DE VISITA RETANGULAR PARA ESGOTO, EM ALVENARIA COM BLOCOS DE CONCRETO, DIMENSÕES INTERNAS = 1X3,5 M, PROFUNDIDADE = 1,45 M, EXCLUINDO TAMPÃO. AF_05/2018</t>
  </si>
  <si>
    <t>1.7.2.9</t>
  </si>
  <si>
    <t>TAMPAO FOFO ARTICULADO, CLASSE B125 CARGA MAX 12,5 T, REDONDO TAMPA 600 MM, REDE PLUVIAL/ESGOTO, P = CHAMINE CX AREIA / POCO VISITA ASSENTADO COM ARG CIM/AREIA 1:4, FORNECIMENTO E ASSENTAMENTO</t>
  </si>
  <si>
    <t>1.7.2.10</t>
  </si>
  <si>
    <t>CHAMINÉ CIRCULAR PARA POÇO DE VISITA , EM ALVENARIA COM TIJOLOS CERÂMICOS MACIÇOS, DIÂMETRO INTERNO = 0,6 M. AF_05/2018</t>
  </si>
  <si>
    <t>1.7.2.11</t>
  </si>
  <si>
    <t>1.8</t>
  </si>
  <si>
    <t xml:space="preserve">SINALIZAÇÃO </t>
  </si>
  <si>
    <t>1.8.1</t>
  </si>
  <si>
    <t>CONE DE SINALIZACAO EM PVC RIGIDO COM FAIXA REFLETIVA, H = 70 / 76 CM</t>
  </si>
  <si>
    <t>1.8.2</t>
  </si>
  <si>
    <t>1.9</t>
  </si>
  <si>
    <t>CANTEIRO DE OBRAS</t>
  </si>
  <si>
    <t>1.9.1</t>
  </si>
  <si>
    <t>LOCACAO DE CONTAINER 2,30 X 6,00 M, ALT. 2,50 M, COM 1 SANITARIO, PARA ESCRITORIO, COMPLETO, SEM DIVISORIAS INTERNAS</t>
  </si>
  <si>
    <t>MÊS</t>
  </si>
  <si>
    <t>1.9.2</t>
  </si>
  <si>
    <t>LOCACAO DE CONTAINER 2,30 X 6,00 M, ALT. 2,50 M, COM 1 SANITARIO, PARA ENG. E AUXILIAR, COMPLETO, SEM DIVISORIAS INTERNAS</t>
  </si>
  <si>
    <t>1.9.3</t>
  </si>
  <si>
    <t>LOCACAO DE CONTAINER 2,30 X 6,00 M, ALT. 2,50 M, COM 1 SANITARIO, PARA SEG. E MED. DO TRABALHO, COMPLETO, SEM DIVISORIAS INTERNAS</t>
  </si>
  <si>
    <t>1.9.4</t>
  </si>
  <si>
    <t>LOCACAO DE CONTAINER 2,30 X 6,00 M, ALT. 2,50 M, PARA SANITARIO, COM 4 BACIAS, 8 CHUVEIROS,1 LAVATORIO E 1 MICTORIO</t>
  </si>
  <si>
    <t>1.10</t>
  </si>
  <si>
    <t xml:space="preserve">ADMINISTRAÇÃO LOCAL </t>
  </si>
  <si>
    <t>1.10.1</t>
  </si>
  <si>
    <t>TOTAL COM BDI</t>
  </si>
  <si>
    <t>MEMÓRIA DE CÁLCULO DE VOLUMES DA DRENAGEM</t>
  </si>
  <si>
    <t>COMP. DO LANCE</t>
  </si>
  <si>
    <t>DIAMETRO (m)</t>
  </si>
  <si>
    <t xml:space="preserve">LARGURA </t>
  </si>
  <si>
    <t>CORTE</t>
  </si>
  <si>
    <t xml:space="preserve">CORTE </t>
  </si>
  <si>
    <t>ALTURA MEDIA</t>
  </si>
  <si>
    <t>VOLUME</t>
  </si>
  <si>
    <t>PV E BOCA DE LOBO (VOLUMES)</t>
  </si>
  <si>
    <t>AREA FUNDO DE VALA</t>
  </si>
  <si>
    <t>MEDIA DE ESC</t>
  </si>
  <si>
    <t>MONTANTE</t>
  </si>
  <si>
    <t>JUZANTE</t>
  </si>
  <si>
    <t>DOS CORTES</t>
  </si>
  <si>
    <t>DE CORTE PRIMEIRA CAT</t>
  </si>
  <si>
    <t>DEMOLIÇÃO DISPOSITVOS DE CONCRETO</t>
  </si>
  <si>
    <t>TUBULAÇÃO</t>
  </si>
  <si>
    <t>BOCAS DE LOBOS DUPLAS</t>
  </si>
  <si>
    <t xml:space="preserve">POÇO DE VISITA 800 </t>
  </si>
  <si>
    <t>POÇO DE VISITA 1000</t>
  </si>
  <si>
    <t>POÇO DE VISITA 1200</t>
  </si>
  <si>
    <t>ESCAVAÇÃO</t>
  </si>
  <si>
    <t>ÁREA</t>
  </si>
  <si>
    <t>m/unid</t>
  </si>
  <si>
    <t>Caixa de Ligação e Passagem - CPL-02</t>
  </si>
  <si>
    <t>Poço de Visita</t>
  </si>
  <si>
    <t>TUBO 600MM (18 RAMAL)</t>
  </si>
  <si>
    <t>TUBO 600MM</t>
  </si>
  <si>
    <t>TUBO 800MM</t>
  </si>
  <si>
    <t>D=</t>
  </si>
  <si>
    <t>e=</t>
  </si>
  <si>
    <t>Volume do tubo</t>
  </si>
  <si>
    <t>TUBO 1000MM</t>
  </si>
  <si>
    <t>TUBO 1200MM</t>
  </si>
  <si>
    <t>BOCAS DE LOBOS SIMPLES</t>
  </si>
  <si>
    <t>BOCA DE LOBO DUPLA (UNIDADES)</t>
  </si>
  <si>
    <t>TOTAL DE BOTA FORA</t>
  </si>
  <si>
    <t xml:space="preserve">(3) REATERRO E COMPACTAÇÃO DE VALAS </t>
  </si>
  <si>
    <t>Boca de lobo</t>
  </si>
  <si>
    <t>Volume</t>
  </si>
  <si>
    <t>REGULARIZAÇÃO DE FUNDO DE VALA</t>
  </si>
  <si>
    <t xml:space="preserve">TOTAL DE BOTA FORA BL </t>
  </si>
  <si>
    <t>SERVIÇOS COMPLEMENTARES</t>
  </si>
  <si>
    <t>SERVIÇO</t>
  </si>
  <si>
    <t>MATERIAL</t>
  </si>
  <si>
    <t>QUANT.</t>
  </si>
  <si>
    <t>UNID</t>
  </si>
  <si>
    <t>F.UTILIZAÇÃO</t>
  </si>
  <si>
    <t>PESO(m³) A TRANSPORTAR</t>
  </si>
  <si>
    <t>DMT(KM)</t>
  </si>
  <si>
    <t>MOMENTO DE TRANSPORTE(m³.km)</t>
  </si>
  <si>
    <t>FATOR</t>
  </si>
  <si>
    <t>UNID.</t>
  </si>
  <si>
    <t>brita</t>
  </si>
  <si>
    <t>M3/M</t>
  </si>
  <si>
    <t>TOTAL</t>
  </si>
  <si>
    <t>FRESAGEM E DEMOLIÇÃO DE PAVIMENTO</t>
  </si>
  <si>
    <t>PESO(T) A TRANSPORTAR</t>
  </si>
  <si>
    <t>MOMENTO DE TRANSPORTE(t.km)</t>
  </si>
  <si>
    <t>CBUQ</t>
  </si>
  <si>
    <t>T/M3</t>
  </si>
  <si>
    <t>RECUPERAÇÃO DE BASE COM CASCALHO</t>
  </si>
  <si>
    <t>Solo</t>
  </si>
  <si>
    <t>RECAPEAMENTO</t>
  </si>
  <si>
    <t>AREIA</t>
  </si>
  <si>
    <t>M3/M3</t>
  </si>
  <si>
    <t>BRITA</t>
  </si>
  <si>
    <t>REPERFILAMENTO</t>
  </si>
  <si>
    <t>TAPA BURACO</t>
  </si>
  <si>
    <t>Concreto</t>
  </si>
  <si>
    <t>PLANILHA DE COMPOSIÇÃO DE PREÇO UNITÁRIO</t>
  </si>
  <si>
    <t>Código:</t>
  </si>
  <si>
    <t>Serviço: PREÇO COM BASE NA SICRO 3 DNIT</t>
  </si>
  <si>
    <t>Unidade:</t>
  </si>
  <si>
    <t>COMP 06</t>
  </si>
  <si>
    <t>BLD - Boca de lobo dupla, c/abertura pela guia 1,00m - conforme protjeto tipo</t>
  </si>
  <si>
    <t>unid</t>
  </si>
  <si>
    <t xml:space="preserve">     (A) EQUIPAMENTO</t>
  </si>
  <si>
    <t>UTILIZAÇÃO</t>
  </si>
  <si>
    <t>CUSTO OPERACÃO</t>
  </si>
  <si>
    <t>CUSTO HORÁRIO</t>
  </si>
  <si>
    <t>PROD.</t>
  </si>
  <si>
    <t>IMPROD.</t>
  </si>
  <si>
    <t>Adc M.O. - Ferramentas</t>
  </si>
  <si>
    <t>Total (A)</t>
  </si>
  <si>
    <t xml:space="preserve">     (B) MÃO DE OBRA SUPLEMENTAR</t>
  </si>
  <si>
    <t>QUANTIDADE</t>
  </si>
  <si>
    <t>SÁLARIO           / HORA</t>
  </si>
  <si>
    <t>P9824 SERVENTE</t>
  </si>
  <si>
    <t>Total (B)</t>
  </si>
  <si>
    <t>PRODUÇÃO HORÁRIA/EQUIPE (C) =</t>
  </si>
  <si>
    <t>CUSTO TOTAL DE EXECUÇÃO: (A)+(B)</t>
  </si>
  <si>
    <t>C U S T O   U N I T Á R I O   D E   E X E C U Ç Ã O :   (D)  =  [ (A) + (B) ]  /  (C)</t>
  </si>
  <si>
    <t xml:space="preserve">     (E) MATERIAIS E ATIVIDADES AUXILIARES</t>
  </si>
  <si>
    <t>UNIDADE</t>
  </si>
  <si>
    <t>CONSUMO UNITÁRIO</t>
  </si>
  <si>
    <t>PREÇO UNITÁRIO</t>
  </si>
  <si>
    <t>CUSTO UNITÁRIO</t>
  </si>
  <si>
    <t>2009619 Alvenaria de blocos de concreto 19 x 19 x 39 cm com espessura de 20 cm - areia comercial</t>
  </si>
  <si>
    <t>m²</t>
  </si>
  <si>
    <t>3103302 Formas de tábuas de pinho para dispositivos de drenagem - utilização de 3 vezes - confecção, instalação e retirada</t>
  </si>
  <si>
    <t>1107896 Concreto fck = 25 MPa - confecção em betoneira e lançamento manual - areia e brita comerciais</t>
  </si>
  <si>
    <t>m³</t>
  </si>
  <si>
    <t>0407819 Armação em aço CA-50 - fornecimento, preparo e colocação</t>
  </si>
  <si>
    <t>Kg</t>
  </si>
  <si>
    <t>1109669 Argamassa de cimento e areia 1:3 - confecção em betoneira e lançamento manual - areia comercial</t>
  </si>
  <si>
    <t>Total (E)</t>
  </si>
  <si>
    <t xml:space="preserve">     (F) TRANSPORTES</t>
  </si>
  <si>
    <t>D M T   (km)</t>
  </si>
  <si>
    <t>CONS. UNIT.           ( t / un )</t>
  </si>
  <si>
    <t>T/RP</t>
  </si>
  <si>
    <t>PAV</t>
  </si>
  <si>
    <t>Total (F)</t>
  </si>
  <si>
    <t xml:space="preserve">     C U S T O   U N I T Á R I O   T O T A L   D E   E X E C U Ç Ã O:   (D) + (E) + (F)</t>
  </si>
  <si>
    <t xml:space="preserve">     B O N I F I C A Ç Ã O: </t>
  </si>
  <si>
    <t>(</t>
  </si>
  <si>
    <t>)</t>
  </si>
  <si>
    <t xml:space="preserve">    P R E Ç O   U N I T Á R I O   T O T A L</t>
  </si>
  <si>
    <t>Período:</t>
  </si>
  <si>
    <t>Estado:</t>
  </si>
  <si>
    <t>Mato Grosso</t>
  </si>
  <si>
    <t>Lista de Composição Direta</t>
  </si>
  <si>
    <t>Desonerado:</t>
  </si>
  <si>
    <t>N</t>
  </si>
  <si>
    <t xml:space="preserve">  SINAPI - SISTEMA NACIONAL DE PESQUISA DE CUSTOS E ÍNDICES DA CONSTRUÇÃO CIVIL</t>
  </si>
  <si>
    <t>Tipo</t>
  </si>
  <si>
    <t>Código</t>
  </si>
  <si>
    <t>Unidade</t>
  </si>
  <si>
    <t>Quant.</t>
  </si>
  <si>
    <t>Custo Unit.</t>
  </si>
  <si>
    <t>Custo Total</t>
  </si>
  <si>
    <t>74205/1</t>
  </si>
  <si>
    <t>Composição</t>
  </si>
  <si>
    <t>TRATOR DE ESTEIRAS, POTÊNCIA 170 HP, PESO OPERACIONAL 19 T, CAÇAMBA 5,2 M3 - CHP DIURNO. AF_06/2014</t>
  </si>
  <si>
    <t>CHP</t>
  </si>
  <si>
    <t>SERVENTE COM ENCARGOS COMPLEMENTARES</t>
  </si>
  <si>
    <t>H</t>
  </si>
  <si>
    <t>Total</t>
  </si>
  <si>
    <t>CAMINHÃO BASCULANTE 6 M3, PESO BRUTO TOTAL 16.000 KG, CARGA ÚTIL MÁXIMA 13.071 KG, DISTÂNCIA ENTRE EIXOS 4,80 M, POTÊNCIA 230 CV INCLUSIVE CAÇAMBA METÁLICA - CHP DIURNO. AF_06/2014</t>
  </si>
  <si>
    <t>PREPARO DE FUNDO DE VALA COM LARGURA MENOR QUE 1,5 M, EM LOCAL COM NÍVEL BAIXO DE INTERFERÊNCIA. AF_06/2016</t>
  </si>
  <si>
    <t>PEDREIRO COM ENCARGOS COMPLEMENTARES</t>
  </si>
  <si>
    <t>COMPACTADOR DE SOLOS DE PERCUSSÃO (SOQUETE) COM MOTOR A GASOLINA 4 TEMPOS, POTÊNCIA 4 CV - CHP DIURNO. AF_08/2015</t>
  </si>
  <si>
    <t>COMPACTADOR DE SOLOS DE PERCUSSÃO (SOQUETE) COM MOTOR A GASOLINA 4 TEMPOS, POTÊNCIA 4 CV - CHI DIURNO. AF_08/2015</t>
  </si>
  <si>
    <t>CHI</t>
  </si>
  <si>
    <t>LASTRO DE VALA COM PREPARO DE FUNDO, LARGURA MENOR QUE 1,5 M, COM CAMADA DE BRITA, LANÇAMENTO MANUAL, EM LOCAL COM NÍVEL BAIXO DE INTERFERÊNCIA. AF_06/2016</t>
  </si>
  <si>
    <t>Insumo</t>
  </si>
  <si>
    <t>PEDRA BRITADA N. 0, OU PEDRISCO (4,8 A 9,5 MM) POSTO PEDREIRA/FORNECEDOR, SEM FRETE</t>
  </si>
  <si>
    <t>74010/1</t>
  </si>
  <si>
    <t>CARGA E DESCARGA MECANICA DE SOLO UTILIZANDO CAMINHAO BASCULANTE 6,0M3/16T E PA CARREGADEIRA SOBRE PNEUS 128 HP, CAPACIDADE DA CAÇAMBA 1,7 A 2,8 M3, PESO OPERACIONAL 11632 KG</t>
  </si>
  <si>
    <t>PÁ CARREGADEIRA SOBRE RODAS, POTÊNCIA LÍQUIDA 128 HP, CAPACIDADE DA CAÇAMBA 1,7 A 2,8 M3, PESO OPERACIONAL 11632 KG - CHP DIURNO. AF_06/2014</t>
  </si>
  <si>
    <t>FORNECIMENTO E ASSENTAMENTO DE TUBO DE CONCRETO PARA REDES COLETORAS DE ÁGUAS PLUVIAIS, DIÂMETRO DE 600 MM, JUNTA RÍGIDA, INSTALADO EM LOCAL COM BAIXO NÍVEL DE INTERFERÊNCIAS. AF_12/2015</t>
  </si>
  <si>
    <t>ESCAVADEIRA HIDRÁULICA SOBRE ESTEIRAS, CAÇAMBA 0,80 M3, PESO OPERACIONAL 17 T, POTENCIA BRUTA 111 HP - CHP DIURNO. AF_06/2014</t>
  </si>
  <si>
    <t>ESCAVADEIRA HIDRÁULICA SOBRE ESTEIRAS, CAÇAMBA 0,80 M3, PESO OPERACIONAL 17 T, POTENCIA BRUTA 111 HP - CHI DIURNO. AF_06/2014</t>
  </si>
  <si>
    <t>ASSENTADOR DE TUBOS COM ENCARGOS COMPLEMENTARES</t>
  </si>
  <si>
    <t>ARGAMASSA TRAÇO 1:3 (CIMENTO E AREIA MÉDIA), PREPARO MANUAL. AF_08/2014</t>
  </si>
  <si>
    <t>INSUMO</t>
  </si>
  <si>
    <t>TUBO CONCRETO ARMADO, CLASSE PA-1, PB, DN 600 MM, PARA AGUAS PLUVIAIS (NBR 8890)</t>
  </si>
  <si>
    <t>FORNECIMENTO E ASSENTAMENTO DE TUBO DE CONCRETO PARA REDES COLETORAS DE ÁGUAS PLUVIAIS, DIÂMETRO DE 800 MM, JUNTA RÍGIDA, INSTALADO EM LOCAL COM BAIXO NÍVEL DE INTERFERÊNCIAS . AF_12/2015</t>
  </si>
  <si>
    <t>TUBO CONCRETO ARMADO, CLASSE PA-1, PB, DN 800 MM, PARA AGUAS PLUVIAIS (NBR 8890)</t>
  </si>
  <si>
    <t>ASSENTAMENTO DE TUBO DE CONCRETO PARA REDES COLETORAS DE ÁGUAS PLUVIAIS, DIÂMETRO DE 1000 MM, JUNTA RÍGIDA, INSTALADO EM LOCAL COM BAIXO NÍVEL DE INTERFERÊNCIAS . AF_12/2015</t>
  </si>
  <si>
    <t>TUBO CONCRETO ARMADO, CLASSE PA-1, PB, DN 1000 MM, PARA AGUAS PLUVIAIS (NBR 8890)</t>
  </si>
  <si>
    <t>ASSENTAMENTO DE TUBO DE CONCRETO PARA REDES COLETORAS DE ÁGUAS PLUVIAIS, DIÂMETRO DE 1200 MM, JUNTA RÍGIDA, INSTALADO EM LOCAL COM BAIXO NÍVEL DE INTERFERÊNCIAS . AF_12/2015</t>
  </si>
  <si>
    <t>TUBO CONCRETO ARMADO, CLASSE PA-1, PB, DN 1200 MM, PARA AGUAS PLUVIAIS (NBR 8890)</t>
  </si>
  <si>
    <t>CAMINHÃO BASCULANTE 6 M3, PESO BRUTO TOTAL 16.000 KG, CARGA ÚTIL MÁXIMA 13.071 KG, DISTÂNCIA ENTRE EIXOS 4,80 M, POTÊNCIA 230 CV INCLUSIVE CAÇAMBA METÁLICA - CHI DIURNO. AF_06/2014</t>
  </si>
  <si>
    <t>CAMINHÃO PIPA 6.000 L, PESO BRUTO TOTAL 13.000 KG, DISTÂNCIA ENTRE EIXOS 4,80 M, POTÊNCIA 189 CV INCLUSIVE TANQUE DE AÇO PARA TRANSPORTE DE ÁGUA, CAPACIDADE 6 M3 - CHP DIURNO. AF_06/2014</t>
  </si>
  <si>
    <t>CAMINHÃO PIPA 6.000 L, PESO BRUTO TOTAL 13.000 KG, DISTÂNCIA ENTRE EIXOS 4,80 M, POTÊNCIA 189 CV INCLUSIVE TANQUE DE AÇO PARA TRANSPORTE DE ÁGUA, CAPACIDADE 6 M3 - CHI DIURNO. AF_06/2014</t>
  </si>
  <si>
    <t xml:space="preserve">TARIFA "A" ENTRE  0 E 20M3 FORNECIMENTO D'AGUA  </t>
  </si>
  <si>
    <t>APOIO DO PORTA DENTE PARA FRESADORA DE ASFALTO</t>
  </si>
  <si>
    <t>UN</t>
  </si>
  <si>
    <t xml:space="preserve">DENTE PARA FRESADORA  </t>
  </si>
  <si>
    <t xml:space="preserve">PORTA DENTE PARA FRESADORA  </t>
  </si>
  <si>
    <t>FRESADORA DE ASFALTO A FRIO SOBRE RODAS, LARGURA FRESAGEM DE 1,0 M, POTÊNCIA 208 HP - CHP DIURNO. AF_11/2014</t>
  </si>
  <si>
    <t>FRESADORA DE ASFALTO A FRIO SOBRE RODAS, LARGURA FRESAGEM DE 1,0 M, POTÊNCIA 208 HP - CHI DIURNO. AF_11/2014</t>
  </si>
  <si>
    <t>MINICARREGADEIRA SOBRE RODAS POTENCIA 47HP CAPACIDADE OPERACAO 646 KG, COM VASSOURA MECÂNICA ACOPLADA - CHI DIURNO. AF_03/2017</t>
  </si>
  <si>
    <t>MINICARREGADEIRA SOBRE RODAS POTENCIA 47HP CAPACIDADE OPERACAO 646 KG, COM VASSOURA MECÂNICA ACOPLADA - CHP DIURNO. AF_03/2017</t>
  </si>
  <si>
    <t>CONCRETO BETUMINOSO USINADO A QUENTE (CBUQ) PARA PAVIMENTACAO ASFALTICA, PADRAO DNIT, FAIXA C, COM CAP 50/70 - AQUISICAO POSTO USINA</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</si>
  <si>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</si>
  <si>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</si>
  <si>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RASTELEIRO COM ENCARGOS COMPLEMENTARES</t>
  </si>
  <si>
    <t>CAMINHÃO BASCULANTE 10 M3, TRUCADO CABINE SIMPLES, PESO BRUTO TOTAL 23.000 KG, CARGA ÚTIL MÁXIMA 15.935 KG, DISTÂNCIA ENTRE EIXOS 4,80 M, POTÊNCIA 230 CV INCLUSIVE CAÇAMBA METÁLICA - CHP DIURNO. AF_06/2014</t>
  </si>
  <si>
    <t>ROLO COMPACTADOR VIBRATORIO TANDEM, ACO LISO, POTENCIA 125 HP, PESO SEM/COM LASTRO 10,20/11,65 T, LARGURA DE TRABALHO 1,73 M - CHP DIURNO. AF_11/2016</t>
  </si>
  <si>
    <t>ROLO COMPACTADOR VIBRATORIO TANDEM, ACO LISO, POTENCIA 125 HP, PESO SEM/COM LASTRO 10,20/11,65 T, LARGURA DE TRABALHO 1,73 M - CHI DIURNO. AF_11/2016</t>
  </si>
  <si>
    <t>TRATOR DE PNEUS COM POTÊNCIA DE 85 CV, TRAÇÃO 4X4, COM VASSOURA MECÂNICA ACOPLADA - CHI DIURNO. AF_02/2017</t>
  </si>
  <si>
    <t>TRATOR DE PNEUS COM POTÊNCIA DE 85 CV, TRAÇÃO 4X4, COM VASSOURA MECÂNICA ACOPLADA - CHP DIURNO. AF_03/2017</t>
  </si>
  <si>
    <t>ROLO COMPACTADOR DE PNEUS, ESTATICO, PRESSAO VARIAVEL, POTENCIA 110 HP, PESO SEM/COM LASTRO 10,8/27 T, LARGURA DE ROLAGEM 2,30 M - CHP DIURNO. AF_06/2017</t>
  </si>
  <si>
    <t>ROLO COMPACTADOR DE PNEUS, ESTATICO, PRESSAO VARIAVEL, POTENCIA 110 HP, PESO SEM/COM LASTRO 10,8/27 T, LARGURA DE ROLAGEM 2,30 M - CHI DIURNO. AF_06/2017</t>
  </si>
  <si>
    <t>EXECUCAO DE DRENO PROFUNDO, CORTE EM SOLO, COM TUBO POROSO D=0,20M</t>
  </si>
  <si>
    <t xml:space="preserve">AREIA MEDIA - POSTO JAZIDA/FORNECEDOR (RETIRADO NA JAZIDA, SEM TRANSPORTE)  </t>
  </si>
  <si>
    <t xml:space="preserve">PEDRA BRITADA N. 2 (19 A 38 MM) POSTO PEDREIRA/FORNECEDOR, SEM FRETE  </t>
  </si>
  <si>
    <t xml:space="preserve">TUBO DE CONCRETO SIMPLES POROSO, MACHO/FEMEA, DN 200 MM  </t>
  </si>
  <si>
    <t>ESCAVAÇÃO MECANIZADA DE VALA COM PROF. ATÉ 1,5 M (MÉDIA ENTRE MONTANTE E JUSANTE/UMA COMPOSIÇÃO POR TRECHO), COM RETROESCAVADEIRA (0,26 M3/88 HP), LARG. MENOR QUE 0,8 M, EM SOLO DE 1A CATEGORIA, EM LOCAIS COM ALTO NÍVEL DE INTERFERÊNCIA. AF_01/2015</t>
  </si>
  <si>
    <t>COMP. 02</t>
  </si>
  <si>
    <t>TAPA BURACO DE PAVIMENTO COM APLICAÇÃO DE CONCRETO BETUMINOSO USINADO A QUENTE (CBUQ), CAMADA DE ROLAMENTO - EXCLUSIVE TRANSPORTE.</t>
  </si>
  <si>
    <t>PLACA VIBRATÓRIA REVERSÍVEL COM MOTOR 4 TEMPOS A GASOLINA, FORÇA CENTRÍFUGA DE 25 KN (2500 KGF), POTÊNCIA 5,5 CV - CHP DIURNO. AF_08/2015</t>
  </si>
  <si>
    <t>PLACA VIBRATÓRIA REVERSÍVEL COM MOTOR 4 TEMPOS A GASOLINA, FORÇA CENTRÍFUGA DE 25 KN (2500 KGF), POTÊNCIA 5,5 CV - CHI DIURNO. AF_08/2015</t>
  </si>
  <si>
    <t>CORTADORA DE PISO COM MOTOR 4 TEMPOS A GASOLINA, POTÊNCIA DE 13 HP, COM DISCO DE CORTE DIAMANTADO SEGMENTADO PARA CONCRETO, DIÂMETRO DE 350 MM, FURO DE 1" (14 X 1") - CHP DIURNO. AF_08/2015</t>
  </si>
  <si>
    <t>CORTADORA DE PISO COM MOTOR 4 TEMPOS A GASOLINA, POTÊNCIA DE 13 HP, COM DISCO DE CORTE DIAMANTADO SEGMENTADO PARA CONCRETO, DIÂMETRO DE 350 MM, FURO DE 1" (14 X 1") - CHI DIURNO. AF_08/2015</t>
  </si>
  <si>
    <t>COMP. 03</t>
  </si>
  <si>
    <t>ADMINISTRAÇÃO LOCAL</t>
  </si>
  <si>
    <t>ENGENHEIRO CIVIL DE OBRA JUNIOR COM ENCARGOS COMPLEMENTARES</t>
  </si>
  <si>
    <t>AUXILIAR TECNICO / ASSISTENTE DE ENGENHARIA (MENSALISTA)</t>
  </si>
  <si>
    <t>TECNICO EM SEGURANCA DO TRABALHO (MENSALISTA)</t>
  </si>
  <si>
    <t>AUXILIAR DE ESCRITORIO (MENSALISTA)</t>
  </si>
  <si>
    <t>AUXILIAR DE LABORATORISTA DE SOLOS E DE CONCRETO (MENSALISTA)</t>
  </si>
  <si>
    <t>TECNICO EM LABORATORIO E CAMPO DE CONSTRUCAO CIVIL (MENSALISTA)</t>
  </si>
  <si>
    <t>VIGIA NOTURNO, HORA EFETIVAMENTE TRABALHADA DE 22 H AS 5 H (COM ADICIONAL NOTURNO)</t>
  </si>
  <si>
    <t>H.MÊS</t>
  </si>
  <si>
    <t>MOTORISTA DE CARRO DE PASSEIO (MENSALISTA)</t>
  </si>
  <si>
    <t>MARTELETE OU ROMPEDOR PNEUMÁTICO MANUAL, 28 KG, COM SILENCIADOR - CHP DIURNO. AF_07/2016</t>
  </si>
  <si>
    <t>MARTELETE OU ROMPEDOR PNEUMÁTICO MANUAL, 28 KG, COM SILENCIADOR - CHI DIURNO. AF_07/2016</t>
  </si>
  <si>
    <t>CANALETA CONCRETO 19 X 19 X 19 CM (CLASSE C - NBR 6136)</t>
  </si>
  <si>
    <t xml:space="preserve">BLOCO CONCRETO ESTRUTURAL 19 X 19 X 39 CM, FBK 4,5 MPA (NBR 6136)  </t>
  </si>
  <si>
    <t>ARGAMASSA TRAÇO 1:4 (CIMENTO E AREIA GROSSA) PARA CHAPISCO CONVENCIONAL, PREPARO MECÂNICO COM BETONEIRA 400 L. AF_06/2014</t>
  </si>
  <si>
    <t>ESCAVADEIRA HIDRÁULICA SOBRE ESTEIRAS, CAÇAMBA 1,20 M3, PESO OPERACIONAL 21 T, POTÊNCIA BRUTA 155 HP - CHP DIURNO. AF_06/2014</t>
  </si>
  <si>
    <t>ESCAVADEIRA HIDRÁULICA SOBRE ESTEIRAS, CAÇAMBA 1,20 M3, PESO OPERACIONAL 21 T, POTÊNCIA BRUTA 155 HP - CHI DIURNO. AF_06/2014</t>
  </si>
  <si>
    <t>GRAUTEAMENTO VERTICAL EM ALVENARIA ESTRUTURAL. AF_01/2015</t>
  </si>
  <si>
    <t>GRAUTEAMENTO DE CINTA SUPERIOR OU DE VERGA EM ALVENARIA ESTRUTURAL. AF_01/2015</t>
  </si>
  <si>
    <t>ARMAÇÃO VERTICAL DE ALVENARIA ESTRUTURAL; DIÂMETRO DE 10,0 MM. AF_01/2015</t>
  </si>
  <si>
    <t>KG</t>
  </si>
  <si>
    <t>ARMAÇÃO DE CINTA DE ALVENARIA ESTRUTURAL; DIÂMETRO DE 10,0 MM. AF_01/2015</t>
  </si>
  <si>
    <t>ARMAÇÃO DE LAJE DE UMA ESTRUTURA CONVENCIONAL DE CONCRETO ARMADO EM UMA EDIFICAÇÃO TÉRREA OU SOBRADO UTILIZANDO AÇO CA-60 DE 4,2 MM - MONTAGEM. AF_12/2015</t>
  </si>
  <si>
    <t>CONCRETO FCK = 20MPA, TRAÇO 1:2,7:3 (CIMENTO/ AREIA MÉDIA/ BRITA 1)  - PREPARO MECÂNICO COM BETONEIRA 600 L. AF_07/2016</t>
  </si>
  <si>
    <t>ARGAMASSA TRAÇO 1:3 (EM VOLUME DE CIMENTO E AREIA MÉDIA ÚMIDA), PREPARO MANUAL. AF_08/2019</t>
  </si>
  <si>
    <t>PEÇA RETANGULAR PRÉ-MOLDADA, VOLUME DE CONCRETO ACIMA DE 100 LITROS, TAXA DE AÇO APROXIMADA DE 30KG/M³. AF_01/2018</t>
  </si>
  <si>
    <t>PEÇA CIRCULAR PRÉ-MOLDADA, VOLUME DE CONCRETO DE 10 A 30 LITROS, TAXA DE FIBRA DE POLIPROPILENO APROXIMADA DE 6 KG/M³. AF_01/2018_P</t>
  </si>
  <si>
    <t>TAMPAO FOFO ARTICULADO, CLASSE B125 CARGA MAX 12,5 T, REDONDO TAMPA 600 MM, REDE PLUVIAL/ESGOTO</t>
  </si>
  <si>
    <t>74209/1</t>
  </si>
  <si>
    <t>PLACA DE OBRA EM CHAPA DE ACO GALVANIZADO</t>
  </si>
  <si>
    <t>SARRAFO DE MADEIRA NAO APARELHADA *2,5 X 7* CM, MACARANDUBA, ANGELIM OU EQUIVALENTE DA REGIAO</t>
  </si>
  <si>
    <t xml:space="preserve">PECA DE MADEIRA NATIVA / REGIONAL 7,5 X 7,5CM (3X3) NAO APARELHADA (P/FORMA)  </t>
  </si>
  <si>
    <t>PLACA DE OBRA (PARA CONSTRUCAO CIVIL) EM CHAPA GALVANIZADA *N. 22*, DE *2,0 X 1,125* M</t>
  </si>
  <si>
    <t xml:space="preserve">PREGO DE ACO POLIDO COM CABECA 18 X 30 (2 3/4 X 10)  </t>
  </si>
  <si>
    <t>Composição Auxiliar</t>
  </si>
  <si>
    <t>CARPINTEIRO DE FORMAS COM ENCARGOS COMPLEMENTARES</t>
  </si>
  <si>
    <t>CONCRETO MAGRO PARA LASTRO, TRAÇO 1:4,5:4,5 (CIMENTO/ AREIA MÉDIA/ BRITA 1)  - PREPARO MECÂNICO COM BETONEIRA 400 L. AF_07/2016</t>
  </si>
  <si>
    <t>TRANSPORTE COMERCIAL DE BRITA</t>
  </si>
  <si>
    <t>M3XKM</t>
  </si>
  <si>
    <t xml:space="preserve">De acordo com o ACÓRDÃO Nº 2622/2013 – TCU – Plenário </t>
  </si>
  <si>
    <t>BDI - BENEFICIOS E DESPESAS INDIRETAS</t>
  </si>
  <si>
    <t>ITEM</t>
  </si>
  <si>
    <t>PERCENTUAL</t>
  </si>
  <si>
    <t>CUSTO OBRA</t>
  </si>
  <si>
    <t>Outras Fontes</t>
  </si>
  <si>
    <t>VALOR DA OBRA</t>
  </si>
  <si>
    <t>( % )</t>
  </si>
  <si>
    <t>R$</t>
  </si>
  <si>
    <t>ADMINISTRAÇÃO DA OBRA</t>
  </si>
  <si>
    <t>Administração Central</t>
  </si>
  <si>
    <t>Seguro e Garantia</t>
  </si>
  <si>
    <t>Riscos</t>
  </si>
  <si>
    <t>Despesas Financeiras</t>
  </si>
  <si>
    <t>LUCRO</t>
  </si>
  <si>
    <t>2.1</t>
  </si>
  <si>
    <t>Lucro Operacional</t>
  </si>
  <si>
    <t>TRIBUTOS</t>
  </si>
  <si>
    <t>3.1</t>
  </si>
  <si>
    <t>PIS</t>
  </si>
  <si>
    <t>3.2</t>
  </si>
  <si>
    <t>COFINS</t>
  </si>
  <si>
    <t>3.3</t>
  </si>
  <si>
    <t>ISSqn</t>
  </si>
  <si>
    <t>3.4</t>
  </si>
  <si>
    <t>CPRB</t>
  </si>
  <si>
    <t>Não incidem IRPJ e CSLL na composição de Tributos.</t>
  </si>
  <si>
    <t xml:space="preserve">TAXA DE BDI A SER APLICADA 
SOBRE O CUSTO DIRETO </t>
  </si>
  <si>
    <t>Formula para o calculo do BDI:</t>
  </si>
  <si>
    <t/>
  </si>
  <si>
    <t>FORNECIMENTO E APLICAÇÃO DE LASTRO DE BRITA  (COM PREPARO DE FUNDO DE VALAS)</t>
  </si>
  <si>
    <t>FORNECIMENTO E ASSENTAMENTO DE TUBO DE CONCRETO ARMADO PA-1 PB NBR- 8890/2007 DN 600MM</t>
  </si>
  <si>
    <t>FORNECIMENTO E ASSENTAMENTO DE TUBO DE CONCRETO ARMADO PA-1 PB NBR- 8890/2007 DN 800MM</t>
  </si>
  <si>
    <t>FORNECIMENTO E ASSENTAMENTO DE TUBO CONCRETO ARMADO, CLASSE PA-1, PB, DN 1000 MM, PARA AGUAS PLUVIAIS (NBR 8890)</t>
  </si>
  <si>
    <t>FORNECIMENTO E ASSENTAMENTO DE TUBO CONCRETO ARMADO, CLASSE PA-1, PB, DN 1200 MM, PARA AGUAS PLUVIAIS (NBR 8890)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</si>
</sst>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_(* #,##0.00_);_(* \(#,##0.00\);_(* &quot;-&quot;??_);_(@_)"/>
    <numFmt numFmtId="165" formatCode="0.0%"/>
    <numFmt numFmtId="166" formatCode="[$-F800]dddd\,\ mmmm\ dd\,\ yyyy"/>
    <numFmt numFmtId="167" formatCode="_(* #,##0.000_);_(* \(#,##0.000\);_(* &quot;-&quot;??_);_(@_)"/>
    <numFmt numFmtId="168" formatCode="0.0000%"/>
    <numFmt numFmtId="169" formatCode="_-* #,##0.000_-;\-* #,##0.000_-;_-* &quot;-&quot;??_-;_-@_-"/>
    <numFmt numFmtId="170" formatCode="#,##0.00_ ;\-#,##0.00\ "/>
    <numFmt numFmtId="171" formatCode="_-* #,##0.000_-;\-* #,##0.000_-;_-* &quot;-&quot;???_-;_-@_-"/>
    <numFmt numFmtId="172" formatCode="_(* #,##0.0_);_(* \(#,##0.0\);_(* &quot;-&quot;??_);_(@_)"/>
    <numFmt numFmtId="173" formatCode="0.0"/>
    <numFmt numFmtId="174" formatCode="0.0000"/>
    <numFmt numFmtId="175" formatCode="#,##0.0000"/>
    <numFmt numFmtId="176" formatCode="#,##0.000"/>
    <numFmt numFmtId="177" formatCode="#,##0.00000"/>
    <numFmt numFmtId="178" formatCode="_-* #,##0.00000_-;\-* #,##0.00000_-;_-* &quot;-&quot;??_-;_-@_-"/>
    <numFmt numFmtId="179" formatCode="&quot;Cr$&quot;#,##0_);\(&quot;Cr$&quot;#,##0\)"/>
    <numFmt numFmtId="180" formatCode="_(&quot;R$ &quot;* #,##0.00_);_(&quot;R$ &quot;* \(#,##0.00\);_(&quot;R$ &quot;* &quot;-&quot;??_);_(@_)"/>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Arial"/>
      <family val="2"/>
    </font>
    <font>
      <b/>
      <sz val="12"/>
      <name val="Arial"/>
      <family val="2"/>
    </font>
    <font>
      <b/>
      <sz val="9"/>
      <name val="Arial"/>
      <family val="2"/>
    </font>
    <font>
      <b/>
      <sz val="10"/>
      <name val="Arial"/>
      <family val="2"/>
    </font>
    <font>
      <sz val="9"/>
      <name val="Arial"/>
      <family val="2"/>
    </font>
    <font>
      <sz val="11"/>
      <name val="Arial"/>
      <family val="2"/>
    </font>
    <font>
      <b/>
      <sz val="11"/>
      <name val="Arial"/>
      <family val="2"/>
    </font>
    <font>
      <sz val="12"/>
      <name val="Arial"/>
      <family val="2"/>
    </font>
    <font>
      <b/>
      <sz val="12"/>
      <color rgb="FF000000"/>
      <name val="Times New Roman"/>
      <family val="1"/>
    </font>
    <font>
      <b/>
      <sz val="9"/>
      <color theme="1"/>
      <name val="Calibri"/>
      <family val="2"/>
      <scheme val="minor"/>
    </font>
    <font>
      <b/>
      <sz val="20"/>
      <color theme="1"/>
      <name val="Calibri"/>
      <family val="2"/>
      <scheme val="minor"/>
    </font>
    <font>
      <b/>
      <sz val="12"/>
      <color theme="1"/>
      <name val="Calibri"/>
      <family val="2"/>
      <scheme val="minor"/>
    </font>
    <font>
      <sz val="10"/>
      <color theme="1"/>
      <name val="Times New Roman"/>
      <family val="1"/>
    </font>
    <font>
      <b/>
      <sz val="10"/>
      <color theme="1"/>
      <name val="Times New Roman"/>
      <family val="1"/>
    </font>
    <font>
      <sz val="12"/>
      <color theme="1"/>
      <name val="Calibri"/>
      <family val="2"/>
      <scheme val="minor"/>
    </font>
    <font>
      <b/>
      <sz val="10"/>
      <name val="Times New Roman"/>
      <family val="1"/>
    </font>
    <font>
      <b/>
      <u/>
      <sz val="10"/>
      <color indexed="8"/>
      <name val="Arial"/>
      <family val="2"/>
    </font>
    <font>
      <b/>
      <sz val="8"/>
      <name val="Arial"/>
      <family val="2"/>
    </font>
    <font>
      <b/>
      <sz val="7"/>
      <name val="Arial"/>
      <family val="2"/>
    </font>
    <font>
      <sz val="10"/>
      <color theme="1"/>
      <name val="Arial"/>
      <family val="2"/>
    </font>
    <font>
      <sz val="11"/>
      <color rgb="FF000000"/>
      <name val="Calibri"/>
      <family val="2"/>
    </font>
    <font>
      <sz val="11"/>
      <color theme="1"/>
      <name val="Calibri"/>
      <family val="2"/>
    </font>
    <font>
      <b/>
      <sz val="11"/>
      <color theme="1"/>
      <name val="Calibri"/>
      <family val="2"/>
    </font>
    <font>
      <b/>
      <sz val="13"/>
      <color theme="1"/>
      <name val="Calibri"/>
      <family val="2"/>
    </font>
    <font>
      <sz val="13"/>
      <color theme="1"/>
      <name val="Calibri"/>
      <family val="2"/>
    </font>
    <font>
      <b/>
      <sz val="17"/>
      <color theme="1"/>
      <name val="Calibri"/>
      <family val="2"/>
    </font>
    <font>
      <b/>
      <sz val="12"/>
      <color theme="1"/>
      <name val="Calibri"/>
      <family val="2"/>
    </font>
    <font>
      <b/>
      <sz val="10"/>
      <color theme="1"/>
      <name val="Arial"/>
      <family val="2"/>
    </font>
    <font>
      <sz val="10"/>
      <name val="Calibri"/>
      <family val="2"/>
    </font>
    <font>
      <b/>
      <sz val="12"/>
      <name val="Calibri"/>
      <family val="2"/>
    </font>
    <font>
      <b/>
      <sz val="11"/>
      <name val="Calibri"/>
      <family val="2"/>
    </font>
    <font>
      <b/>
      <sz val="10"/>
      <name val="Calibri"/>
      <family val="2"/>
    </font>
    <font>
      <sz val="11"/>
      <name val="Calibri"/>
      <family val="2"/>
    </font>
    <font>
      <sz val="10"/>
      <color indexed="10"/>
      <name val="Calibri"/>
      <family val="2"/>
    </font>
    <font>
      <b/>
      <sz val="10"/>
      <color indexed="10"/>
      <name val="Calibri"/>
      <family val="2"/>
    </font>
    <font>
      <sz val="11"/>
      <color indexed="10"/>
      <name val="Calibri"/>
      <family val="2"/>
    </font>
    <font>
      <b/>
      <sz val="12"/>
      <color indexed="8"/>
      <name val="Calibri"/>
      <family val="2"/>
    </font>
    <font>
      <sz val="10"/>
      <color indexed="8"/>
      <name val="Arial"/>
      <family val="2"/>
    </font>
    <font>
      <sz val="10"/>
      <color indexed="8"/>
      <name val="Calibri"/>
      <family val="2"/>
    </font>
    <font>
      <b/>
      <u/>
      <sz val="12"/>
      <color indexed="8"/>
      <name val="Calibri"/>
      <family val="2"/>
    </font>
    <font>
      <sz val="10"/>
      <name val="Times New Roman"/>
      <family val="1"/>
    </font>
  </fonts>
  <fills count="14">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65"/>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rgb="FF000000"/>
      </patternFill>
    </fill>
    <fill>
      <patternFill patternType="solid">
        <fgColor theme="9" tint="0.39997558519241921"/>
        <bgColor rgb="FF000000"/>
      </patternFill>
    </fill>
    <fill>
      <patternFill patternType="solid">
        <fgColor indexed="9"/>
        <bgColor indexed="64"/>
      </patternFill>
    </fill>
    <fill>
      <patternFill patternType="solid">
        <fgColor indexed="51"/>
        <bgColor indexed="64"/>
      </patternFill>
    </fill>
    <fill>
      <patternFill patternType="solid">
        <fgColor indexed="9"/>
        <bgColor indexed="47"/>
      </patternFill>
    </fill>
  </fills>
  <borders count="8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style="thin">
        <color indexed="8"/>
      </left>
      <right style="medium">
        <color indexed="64"/>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medium">
        <color indexed="64"/>
      </right>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medium">
        <color indexed="64"/>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bottom style="medium">
        <color indexed="64"/>
      </bottom>
      <diagonal/>
    </border>
    <border>
      <left style="thin">
        <color indexed="8"/>
      </left>
      <right style="thin">
        <color indexed="8"/>
      </right>
      <top/>
      <bottom style="medium">
        <color indexed="64"/>
      </bottom>
      <diagonal/>
    </border>
    <border>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0" fontId="24" fillId="0" borderId="0"/>
    <xf numFmtId="0" fontId="8" fillId="0" borderId="0"/>
  </cellStyleXfs>
  <cellXfs count="680">
    <xf numFmtId="0" fontId="0" fillId="0" borderId="0" xfId="0"/>
    <xf numFmtId="0" fontId="4" fillId="0" borderId="0" xfId="3" applyFont="1" applyAlignment="1">
      <alignment horizontal="center" vertical="center"/>
    </xf>
    <xf numFmtId="0" fontId="3" fillId="0" borderId="0" xfId="3"/>
    <xf numFmtId="0" fontId="6" fillId="0" borderId="0" xfId="3" applyFont="1" applyAlignment="1">
      <alignment horizontal="center" vertical="center"/>
    </xf>
    <xf numFmtId="0" fontId="7" fillId="0" borderId="12" xfId="3" applyFont="1" applyBorder="1" applyAlignment="1">
      <alignment horizontal="center" vertical="center"/>
    </xf>
    <xf numFmtId="0" fontId="8" fillId="2" borderId="10" xfId="3" applyFont="1" applyFill="1" applyBorder="1" applyAlignment="1">
      <alignment horizontal="center" vertical="center"/>
    </xf>
    <xf numFmtId="0" fontId="8" fillId="2" borderId="11" xfId="3" applyFont="1" applyFill="1" applyBorder="1" applyAlignment="1">
      <alignment horizontal="center" vertical="center"/>
    </xf>
    <xf numFmtId="0" fontId="8" fillId="2" borderId="9" xfId="3" applyFont="1" applyFill="1" applyBorder="1" applyAlignment="1">
      <alignment horizontal="center" vertical="center"/>
    </xf>
    <xf numFmtId="0" fontId="8" fillId="3" borderId="10" xfId="3" applyFont="1" applyFill="1" applyBorder="1" applyAlignment="1">
      <alignment horizontal="center" vertical="center"/>
    </xf>
    <xf numFmtId="0" fontId="8" fillId="3" borderId="9" xfId="3" applyFont="1" applyFill="1" applyBorder="1" applyAlignment="1">
      <alignment horizontal="center" vertical="center"/>
    </xf>
    <xf numFmtId="0" fontId="8" fillId="3" borderId="11" xfId="3" applyFont="1" applyFill="1" applyBorder="1" applyAlignment="1">
      <alignment horizontal="center" vertical="center"/>
    </xf>
    <xf numFmtId="166" fontId="8" fillId="3" borderId="9" xfId="3" applyNumberFormat="1" applyFont="1" applyFill="1" applyBorder="1" applyAlignment="1">
      <alignment horizontal="center" vertical="center"/>
    </xf>
    <xf numFmtId="166" fontId="8" fillId="3" borderId="10" xfId="3" applyNumberFormat="1" applyFont="1" applyFill="1" applyBorder="1" applyAlignment="1">
      <alignment horizontal="center" vertical="center"/>
    </xf>
    <xf numFmtId="9" fontId="8" fillId="0" borderId="12" xfId="2" applyFont="1" applyBorder="1" applyAlignment="1">
      <alignment horizontal="center" vertical="center"/>
    </xf>
    <xf numFmtId="39" fontId="8" fillId="4" borderId="12" xfId="3" applyNumberFormat="1" applyFont="1" applyFill="1" applyBorder="1" applyAlignment="1">
      <alignment horizontal="center" vertical="center"/>
    </xf>
    <xf numFmtId="39" fontId="3" fillId="0" borderId="0" xfId="3" applyNumberFormat="1"/>
    <xf numFmtId="43" fontId="3" fillId="0" borderId="0" xfId="3" applyNumberFormat="1"/>
    <xf numFmtId="0" fontId="5" fillId="3" borderId="22" xfId="3" applyFont="1" applyFill="1" applyBorder="1" applyAlignment="1">
      <alignment vertical="center"/>
    </xf>
    <xf numFmtId="0" fontId="3" fillId="3" borderId="30" xfId="3" applyFill="1" applyBorder="1" applyAlignment="1">
      <alignment horizontal="center"/>
    </xf>
    <xf numFmtId="0" fontId="3" fillId="3" borderId="30" xfId="3" applyFill="1" applyBorder="1" applyAlignment="1">
      <alignment horizontal="center" vertical="center"/>
    </xf>
    <xf numFmtId="0" fontId="5" fillId="3" borderId="21" xfId="3" applyFont="1" applyFill="1" applyBorder="1" applyAlignment="1">
      <alignment horizontal="center" vertical="center"/>
    </xf>
    <xf numFmtId="0" fontId="5" fillId="3" borderId="9" xfId="3" applyFont="1" applyFill="1" applyBorder="1" applyAlignment="1">
      <alignment horizontal="center" vertical="center"/>
    </xf>
    <xf numFmtId="0" fontId="5" fillId="3" borderId="30" xfId="3" applyFont="1" applyFill="1" applyBorder="1" applyAlignment="1">
      <alignment horizontal="center" vertical="center" wrapText="1"/>
    </xf>
    <xf numFmtId="4" fontId="9" fillId="3" borderId="32" xfId="3" applyNumberFormat="1" applyFont="1" applyFill="1" applyBorder="1"/>
    <xf numFmtId="164" fontId="9" fillId="3" borderId="32" xfId="4" applyFont="1" applyFill="1" applyBorder="1" applyAlignment="1"/>
    <xf numFmtId="4" fontId="9" fillId="3" borderId="34" xfId="3" applyNumberFormat="1" applyFont="1" applyFill="1" applyBorder="1"/>
    <xf numFmtId="4" fontId="9" fillId="3" borderId="31" xfId="3" applyNumberFormat="1" applyFont="1" applyFill="1" applyBorder="1"/>
    <xf numFmtId="164" fontId="9" fillId="3" borderId="31" xfId="4" applyFont="1" applyFill="1" applyBorder="1" applyAlignment="1"/>
    <xf numFmtId="4" fontId="10" fillId="3" borderId="32" xfId="3" applyNumberFormat="1" applyFont="1" applyFill="1" applyBorder="1"/>
    <xf numFmtId="167" fontId="5" fillId="3" borderId="30" xfId="4" applyNumberFormat="1" applyFont="1" applyFill="1" applyBorder="1" applyAlignment="1">
      <alignment horizontal="right" vertical="center"/>
    </xf>
    <xf numFmtId="164" fontId="5" fillId="3" borderId="30" xfId="4" applyFont="1" applyFill="1" applyBorder="1" applyAlignment="1">
      <alignment vertical="center"/>
    </xf>
    <xf numFmtId="0" fontId="11" fillId="3" borderId="21" xfId="3" applyFont="1" applyFill="1" applyBorder="1" applyAlignment="1">
      <alignment horizontal="left" vertical="center"/>
    </xf>
    <xf numFmtId="0" fontId="11" fillId="3" borderId="10" xfId="3" applyFont="1" applyFill="1" applyBorder="1" applyAlignment="1">
      <alignment horizontal="left" vertical="center"/>
    </xf>
    <xf numFmtId="164" fontId="5" fillId="3" borderId="22" xfId="4" applyFont="1" applyFill="1" applyBorder="1" applyAlignment="1">
      <alignment vertical="center"/>
    </xf>
    <xf numFmtId="0" fontId="12" fillId="0" borderId="0" xfId="3" applyFont="1" applyAlignment="1">
      <alignment horizontal="lef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10" fontId="0" fillId="0" borderId="0" xfId="2" applyNumberFormat="1" applyFont="1" applyAlignment="1">
      <alignment horizontal="center" vertical="center"/>
    </xf>
    <xf numFmtId="0" fontId="2" fillId="0" borderId="0" xfId="0" applyFont="1" applyAlignment="1">
      <alignment horizontal="center" vertical="center"/>
    </xf>
    <xf numFmtId="17" fontId="2" fillId="0" borderId="0" xfId="0" applyNumberFormat="1" applyFont="1" applyAlignment="1">
      <alignment horizontal="center" vertical="center"/>
    </xf>
    <xf numFmtId="168" fontId="0" fillId="0" borderId="0" xfId="2" applyNumberFormat="1" applyFont="1" applyAlignment="1">
      <alignment vertical="center"/>
    </xf>
    <xf numFmtId="0" fontId="0" fillId="0" borderId="1" xfId="0" applyBorder="1" applyAlignment="1">
      <alignment horizontal="right" vertical="center"/>
    </xf>
    <xf numFmtId="0" fontId="0" fillId="0" borderId="2" xfId="0" applyBorder="1" applyAlignment="1">
      <alignment vertical="center"/>
    </xf>
    <xf numFmtId="0" fontId="0" fillId="0" borderId="2" xfId="0" applyBorder="1" applyAlignment="1">
      <alignment horizontal="center" vertical="center"/>
    </xf>
    <xf numFmtId="10" fontId="0" fillId="0" borderId="2" xfId="2" applyNumberFormat="1" applyFont="1" applyBorder="1" applyAlignment="1">
      <alignment horizontal="center" vertical="center"/>
    </xf>
    <xf numFmtId="0" fontId="2" fillId="0" borderId="1" xfId="0" applyFont="1" applyBorder="1" applyAlignment="1">
      <alignment horizontal="left" vertical="center"/>
    </xf>
    <xf numFmtId="0" fontId="0" fillId="0" borderId="3" xfId="0" applyBorder="1" applyAlignment="1">
      <alignment vertical="center"/>
    </xf>
    <xf numFmtId="0" fontId="0" fillId="0" borderId="4" xfId="0" applyBorder="1" applyAlignment="1">
      <alignment horizontal="right" vertical="center"/>
    </xf>
    <xf numFmtId="10" fontId="0" fillId="0" borderId="0" xfId="2" applyNumberFormat="1" applyFon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13" fillId="0" borderId="9" xfId="0" applyFont="1" applyBorder="1" applyAlignment="1">
      <alignment horizontal="left" vertical="center"/>
    </xf>
    <xf numFmtId="10" fontId="13" fillId="0" borderId="12" xfId="2" applyNumberFormat="1" applyFont="1" applyBorder="1" applyAlignment="1">
      <alignment horizontal="left" vertical="center"/>
    </xf>
    <xf numFmtId="0" fontId="0" fillId="0" borderId="4" xfId="0" applyBorder="1" applyAlignment="1">
      <alignment horizontal="right" vertical="center" wrapText="1"/>
    </xf>
    <xf numFmtId="0" fontId="0" fillId="0" borderId="0" xfId="0" applyAlignment="1">
      <alignment horizontal="center" vertical="center" wrapText="1"/>
    </xf>
    <xf numFmtId="10" fontId="0" fillId="0" borderId="0" xfId="2" applyNumberFormat="1" applyFont="1" applyBorder="1" applyAlignment="1">
      <alignment horizontal="center" vertical="center" wrapText="1"/>
    </xf>
    <xf numFmtId="0" fontId="13" fillId="0" borderId="9" xfId="0" applyFont="1" applyBorder="1" applyAlignment="1">
      <alignment horizontal="left" vertical="center" wrapText="1"/>
    </xf>
    <xf numFmtId="10" fontId="13" fillId="0" borderId="11" xfId="2" applyNumberFormat="1" applyFont="1" applyBorder="1" applyAlignment="1">
      <alignment horizontal="left" vertical="center" wrapText="1"/>
    </xf>
    <xf numFmtId="168" fontId="0" fillId="0" borderId="0" xfId="2" applyNumberFormat="1" applyFont="1" applyAlignment="1">
      <alignment vertical="center" wrapText="1"/>
    </xf>
    <xf numFmtId="0" fontId="13" fillId="0" borderId="12" xfId="0" applyFont="1" applyBorder="1" applyAlignment="1">
      <alignment horizontal="left" vertical="center"/>
    </xf>
    <xf numFmtId="17" fontId="13" fillId="0" borderId="11" xfId="0" applyNumberFormat="1" applyFont="1" applyBorder="1" applyAlignment="1">
      <alignment horizontal="left" vertical="center"/>
    </xf>
    <xf numFmtId="0" fontId="0" fillId="0" borderId="7" xfId="0" applyBorder="1" applyAlignment="1">
      <alignment vertical="center"/>
    </xf>
    <xf numFmtId="0" fontId="0" fillId="0" borderId="7" xfId="0" applyBorder="1" applyAlignment="1">
      <alignment horizontal="center" vertical="center"/>
    </xf>
    <xf numFmtId="10" fontId="0" fillId="0" borderId="7" xfId="2" applyNumberFormat="1" applyFont="1" applyBorder="1" applyAlignment="1">
      <alignment horizontal="center" vertical="center"/>
    </xf>
    <xf numFmtId="0" fontId="13" fillId="0" borderId="6" xfId="0" applyFont="1" applyBorder="1" applyAlignment="1">
      <alignment horizontal="left" vertical="center"/>
    </xf>
    <xf numFmtId="0" fontId="0" fillId="0" borderId="8" xfId="0" applyBorder="1" applyAlignment="1">
      <alignment vertical="center"/>
    </xf>
    <xf numFmtId="43" fontId="0" fillId="0" borderId="4" xfId="1" applyFont="1" applyBorder="1" applyAlignment="1">
      <alignment horizontal="center" vertical="center"/>
    </xf>
    <xf numFmtId="0" fontId="15" fillId="5" borderId="12" xfId="0" applyFont="1" applyFill="1" applyBorder="1" applyAlignment="1">
      <alignment horizontal="center" vertical="center" wrapText="1"/>
    </xf>
    <xf numFmtId="169" fontId="15" fillId="5" borderId="12" xfId="1" applyNumberFormat="1" applyFont="1" applyFill="1" applyBorder="1" applyAlignment="1">
      <alignment horizontal="center" vertical="center" wrapText="1"/>
    </xf>
    <xf numFmtId="10" fontId="15" fillId="5" borderId="12" xfId="2" applyNumberFormat="1" applyFont="1" applyFill="1" applyBorder="1" applyAlignment="1">
      <alignment horizontal="center" vertical="center" wrapText="1"/>
    </xf>
    <xf numFmtId="43" fontId="15" fillId="5" borderId="12" xfId="1"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vertical="center"/>
    </xf>
    <xf numFmtId="0" fontId="0" fillId="0" borderId="12" xfId="0" applyBorder="1" applyAlignment="1">
      <alignment vertical="center" wrapText="1"/>
    </xf>
    <xf numFmtId="169" fontId="0" fillId="0" borderId="12" xfId="1" applyNumberFormat="1" applyFont="1" applyBorder="1" applyAlignment="1">
      <alignment horizontal="center" vertical="center"/>
    </xf>
    <xf numFmtId="10" fontId="0" fillId="0" borderId="12" xfId="2" applyNumberFormat="1" applyFont="1" applyBorder="1" applyAlignment="1">
      <alignment horizontal="center" vertical="center"/>
    </xf>
    <xf numFmtId="169" fontId="0" fillId="0" borderId="12" xfId="1" applyNumberFormat="1" applyFont="1" applyBorder="1" applyAlignment="1">
      <alignment vertical="center"/>
    </xf>
    <xf numFmtId="43" fontId="0" fillId="0" borderId="12" xfId="1" applyFont="1" applyBorder="1" applyAlignment="1">
      <alignment vertical="center"/>
    </xf>
    <xf numFmtId="0" fontId="2" fillId="6" borderId="12" xfId="0" applyFont="1" applyFill="1" applyBorder="1" applyAlignment="1">
      <alignment horizontal="center" vertical="center"/>
    </xf>
    <xf numFmtId="0" fontId="2" fillId="6" borderId="12" xfId="0" applyFont="1" applyFill="1" applyBorder="1" applyAlignment="1">
      <alignment vertical="center"/>
    </xf>
    <xf numFmtId="0" fontId="2" fillId="6" borderId="12" xfId="0" applyFont="1" applyFill="1" applyBorder="1" applyAlignment="1">
      <alignment vertical="center" wrapText="1"/>
    </xf>
    <xf numFmtId="170" fontId="0" fillId="6" borderId="12" xfId="1" applyNumberFormat="1" applyFont="1" applyFill="1" applyBorder="1" applyAlignment="1">
      <alignment horizontal="center" vertical="center"/>
    </xf>
    <xf numFmtId="10" fontId="0" fillId="6" borderId="12" xfId="2" applyNumberFormat="1" applyFont="1" applyFill="1" applyBorder="1" applyAlignment="1">
      <alignment horizontal="center" vertical="center"/>
    </xf>
    <xf numFmtId="43" fontId="0" fillId="6" borderId="12" xfId="1" applyFont="1" applyFill="1" applyBorder="1" applyAlignment="1">
      <alignment vertical="center"/>
    </xf>
    <xf numFmtId="168" fontId="0" fillId="6" borderId="12" xfId="2" applyNumberFormat="1" applyFont="1" applyFill="1" applyBorder="1" applyAlignment="1">
      <alignment vertical="center"/>
    </xf>
    <xf numFmtId="10" fontId="2" fillId="6" borderId="12" xfId="2" applyNumberFormat="1" applyFont="1" applyFill="1" applyBorder="1" applyAlignment="1">
      <alignment horizontal="center" vertical="center"/>
    </xf>
    <xf numFmtId="43" fontId="2" fillId="6" borderId="12" xfId="1" applyFont="1" applyFill="1" applyBorder="1" applyAlignment="1">
      <alignment vertical="center"/>
    </xf>
    <xf numFmtId="168" fontId="2" fillId="6" borderId="12" xfId="2" applyNumberFormat="1" applyFont="1" applyFill="1" applyBorder="1" applyAlignment="1">
      <alignment vertical="center"/>
    </xf>
    <xf numFmtId="0" fontId="16" fillId="0" borderId="12" xfId="5" applyFont="1" applyBorder="1" applyAlignment="1">
      <alignment horizontal="center" vertical="center"/>
    </xf>
    <xf numFmtId="170" fontId="0" fillId="0" borderId="12" xfId="1" applyNumberFormat="1" applyFont="1" applyBorder="1" applyAlignment="1">
      <alignment horizontal="center" vertical="center"/>
    </xf>
    <xf numFmtId="43" fontId="0" fillId="3" borderId="12" xfId="1" applyFont="1" applyFill="1" applyBorder="1" applyAlignment="1">
      <alignment vertical="center"/>
    </xf>
    <xf numFmtId="168" fontId="0" fillId="0" borderId="12" xfId="2" applyNumberFormat="1" applyFont="1" applyBorder="1" applyAlignment="1">
      <alignment vertical="center"/>
    </xf>
    <xf numFmtId="171" fontId="0" fillId="0" borderId="0" xfId="0" applyNumberFormat="1" applyAlignment="1">
      <alignment vertical="center"/>
    </xf>
    <xf numFmtId="0" fontId="0" fillId="7" borderId="0" xfId="0" applyFill="1" applyAlignment="1">
      <alignment vertical="center"/>
    </xf>
    <xf numFmtId="0" fontId="16" fillId="0" borderId="35" xfId="0" applyFont="1" applyBorder="1" applyAlignment="1">
      <alignment horizontal="center" vertical="center"/>
    </xf>
    <xf numFmtId="0" fontId="0" fillId="0" borderId="12" xfId="0" applyBorder="1" applyAlignment="1">
      <alignment horizontal="right" vertical="center" wrapText="1"/>
    </xf>
    <xf numFmtId="43" fontId="0" fillId="0" borderId="0" xfId="0" applyNumberFormat="1" applyAlignment="1">
      <alignment vertical="center"/>
    </xf>
    <xf numFmtId="0" fontId="0" fillId="6" borderId="12" xfId="0" applyFill="1" applyBorder="1" applyAlignment="1">
      <alignment horizontal="center" vertical="center"/>
    </xf>
    <xf numFmtId="0" fontId="0" fillId="6" borderId="0" xfId="0" applyFill="1" applyAlignment="1">
      <alignment vertical="center"/>
    </xf>
    <xf numFmtId="43" fontId="0" fillId="6" borderId="0" xfId="0" applyNumberFormat="1" applyFill="1" applyAlignment="1">
      <alignment vertical="center"/>
    </xf>
    <xf numFmtId="0" fontId="16" fillId="0" borderId="12" xfId="5" applyFont="1" applyBorder="1" applyAlignment="1">
      <alignment horizontal="center" vertical="center" wrapText="1"/>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vertical="center" wrapText="1"/>
    </xf>
    <xf numFmtId="43" fontId="2" fillId="0" borderId="12" xfId="1" applyFont="1" applyBorder="1" applyAlignment="1">
      <alignment vertical="center"/>
    </xf>
    <xf numFmtId="171" fontId="0" fillId="7" borderId="0" xfId="0" applyNumberFormat="1" applyFill="1" applyAlignment="1">
      <alignment vertical="center"/>
    </xf>
    <xf numFmtId="43" fontId="0" fillId="7" borderId="0" xfId="0" applyNumberFormat="1" applyFill="1" applyAlignment="1">
      <alignment vertical="center"/>
    </xf>
    <xf numFmtId="168" fontId="2" fillId="0" borderId="12" xfId="2" applyNumberFormat="1" applyFont="1" applyBorder="1" applyAlignment="1">
      <alignment vertical="center"/>
    </xf>
    <xf numFmtId="0" fontId="0" fillId="6" borderId="12" xfId="0" applyFill="1" applyBorder="1" applyAlignment="1">
      <alignment vertical="center"/>
    </xf>
    <xf numFmtId="0" fontId="17" fillId="6" borderId="12" xfId="0" applyFont="1" applyFill="1" applyBorder="1" applyAlignment="1">
      <alignment horizontal="center" vertical="center"/>
    </xf>
    <xf numFmtId="0" fontId="16" fillId="6" borderId="12" xfId="5" applyFont="1" applyFill="1" applyBorder="1" applyAlignment="1">
      <alignment horizontal="center" vertical="center"/>
    </xf>
    <xf numFmtId="0" fontId="17" fillId="6" borderId="12" xfId="0" applyFont="1" applyFill="1" applyBorder="1" applyAlignment="1">
      <alignment vertical="center" wrapText="1"/>
    </xf>
    <xf numFmtId="0" fontId="16" fillId="0" borderId="9" xfId="5" applyFont="1" applyBorder="1" applyAlignment="1">
      <alignment horizontal="left" vertical="center" wrapText="1"/>
    </xf>
    <xf numFmtId="0" fontId="0" fillId="3" borderId="12" xfId="0" applyFill="1" applyBorder="1" applyAlignment="1">
      <alignment horizontal="center" vertical="center"/>
    </xf>
    <xf numFmtId="0" fontId="16" fillId="3" borderId="12" xfId="5" applyFont="1" applyFill="1" applyBorder="1" applyAlignment="1">
      <alignment horizontal="center" vertical="center"/>
    </xf>
    <xf numFmtId="0" fontId="16" fillId="3" borderId="12" xfId="5" applyFont="1" applyFill="1" applyBorder="1" applyAlignment="1">
      <alignment horizontal="left" vertical="center" wrapText="1"/>
    </xf>
    <xf numFmtId="170" fontId="0" fillId="3" borderId="12" xfId="1" applyNumberFormat="1" applyFont="1" applyFill="1" applyBorder="1" applyAlignment="1">
      <alignment horizontal="center" vertical="center"/>
    </xf>
    <xf numFmtId="10" fontId="0" fillId="3" borderId="12" xfId="2" applyNumberFormat="1" applyFont="1" applyFill="1" applyBorder="1" applyAlignment="1">
      <alignment horizontal="center" vertical="center"/>
    </xf>
    <xf numFmtId="168" fontId="0" fillId="3" borderId="12" xfId="2" applyNumberFormat="1" applyFont="1" applyFill="1" applyBorder="1" applyAlignment="1">
      <alignment vertical="center"/>
    </xf>
    <xf numFmtId="0" fontId="0" fillId="3" borderId="0" xfId="0" applyFill="1" applyAlignment="1">
      <alignment vertical="center"/>
    </xf>
    <xf numFmtId="43" fontId="0" fillId="3" borderId="0" xfId="0" applyNumberFormat="1" applyFill="1" applyAlignment="1">
      <alignment vertical="center"/>
    </xf>
    <xf numFmtId="0" fontId="16" fillId="0" borderId="15" xfId="5" applyFont="1" applyBorder="1" applyAlignment="1">
      <alignment horizontal="left" vertical="center" wrapText="1"/>
    </xf>
    <xf numFmtId="0" fontId="16" fillId="0" borderId="9" xfId="5" applyFont="1" applyBorder="1" applyAlignment="1">
      <alignment horizontal="center" vertical="center"/>
    </xf>
    <xf numFmtId="0" fontId="16" fillId="3" borderId="9" xfId="5" applyFont="1" applyFill="1" applyBorder="1" applyAlignment="1">
      <alignment horizontal="center" vertical="center"/>
    </xf>
    <xf numFmtId="0" fontId="16" fillId="3" borderId="0" xfId="0" applyFont="1" applyFill="1" applyAlignment="1">
      <alignment vertical="center" wrapText="1"/>
    </xf>
    <xf numFmtId="0" fontId="16" fillId="6" borderId="9" xfId="0" applyFont="1" applyFill="1" applyBorder="1" applyAlignment="1">
      <alignment horizontal="center" vertical="center"/>
    </xf>
    <xf numFmtId="0" fontId="16" fillId="6" borderId="12" xfId="0" applyFont="1" applyFill="1" applyBorder="1" applyAlignment="1">
      <alignment vertical="center" wrapText="1"/>
    </xf>
    <xf numFmtId="43" fontId="0" fillId="3" borderId="12" xfId="0" applyNumberFormat="1" applyFill="1" applyBorder="1" applyAlignment="1">
      <alignment vertical="center" wrapText="1"/>
    </xf>
    <xf numFmtId="0" fontId="15" fillId="0" borderId="9" xfId="0" applyFont="1" applyBorder="1" applyAlignment="1">
      <alignment vertical="center"/>
    </xf>
    <xf numFmtId="0" fontId="15" fillId="0" borderId="10" xfId="0" applyFont="1" applyBorder="1" applyAlignment="1">
      <alignment vertical="center"/>
    </xf>
    <xf numFmtId="43" fontId="15" fillId="0" borderId="12" xfId="1" applyFont="1" applyFill="1" applyBorder="1" applyAlignment="1">
      <alignment vertical="center"/>
    </xf>
    <xf numFmtId="168" fontId="18" fillId="0" borderId="0" xfId="2" applyNumberFormat="1" applyFont="1" applyAlignment="1">
      <alignment vertical="center"/>
    </xf>
    <xf numFmtId="43" fontId="18" fillId="0" borderId="0" xfId="0" applyNumberFormat="1" applyFont="1" applyAlignment="1">
      <alignment vertical="center"/>
    </xf>
    <xf numFmtId="0" fontId="18" fillId="0" borderId="0" xfId="0" applyFont="1" applyAlignment="1">
      <alignment vertical="center"/>
    </xf>
    <xf numFmtId="0" fontId="19" fillId="3" borderId="9" xfId="5" applyFont="1" applyFill="1" applyBorder="1"/>
    <xf numFmtId="0" fontId="19" fillId="3" borderId="10" xfId="5" applyFont="1" applyFill="1" applyBorder="1"/>
    <xf numFmtId="0" fontId="19" fillId="3" borderId="11" xfId="5" applyFont="1" applyFill="1" applyBorder="1"/>
    <xf numFmtId="0" fontId="3" fillId="3" borderId="0" xfId="5" applyFill="1"/>
    <xf numFmtId="164" fontId="7" fillId="3" borderId="12" xfId="4" applyFont="1" applyFill="1" applyBorder="1" applyAlignment="1">
      <alignment horizontal="center" wrapText="1"/>
    </xf>
    <xf numFmtId="164" fontId="7" fillId="3" borderId="12" xfId="4" applyFont="1" applyFill="1" applyBorder="1" applyAlignment="1">
      <alignment horizontal="center" vertical="center" wrapText="1"/>
    </xf>
    <xf numFmtId="164" fontId="7" fillId="3" borderId="12" xfId="4" applyFont="1" applyFill="1" applyBorder="1" applyAlignment="1">
      <alignment horizontal="center" vertical="top" wrapText="1"/>
    </xf>
    <xf numFmtId="0" fontId="3" fillId="3" borderId="12" xfId="5" applyFill="1" applyBorder="1" applyAlignment="1">
      <alignment vertical="center" wrapText="1"/>
    </xf>
    <xf numFmtId="164" fontId="3" fillId="3" borderId="12" xfId="4" applyFont="1" applyFill="1" applyBorder="1" applyAlignment="1">
      <alignment horizontal="center" vertical="center"/>
    </xf>
    <xf numFmtId="164" fontId="3" fillId="3" borderId="12" xfId="4" applyFont="1" applyFill="1" applyBorder="1" applyAlignment="1">
      <alignment horizontal="right" vertical="center"/>
    </xf>
    <xf numFmtId="43" fontId="3" fillId="3" borderId="0" xfId="5" applyNumberFormat="1" applyFill="1"/>
    <xf numFmtId="0" fontId="3" fillId="3" borderId="12" xfId="6" applyFill="1" applyBorder="1" applyAlignment="1">
      <alignment vertical="center"/>
    </xf>
    <xf numFmtId="164" fontId="3" fillId="3" borderId="12" xfId="4" applyFont="1" applyFill="1" applyBorder="1" applyAlignment="1">
      <alignment vertical="center"/>
    </xf>
    <xf numFmtId="164" fontId="3" fillId="3" borderId="12" xfId="4" applyFont="1" applyFill="1" applyBorder="1" applyAlignment="1">
      <alignment horizontal="left" vertical="center"/>
    </xf>
    <xf numFmtId="164" fontId="7" fillId="3" borderId="12" xfId="4" applyFont="1" applyFill="1" applyBorder="1" applyAlignment="1">
      <alignment vertical="center"/>
    </xf>
    <xf numFmtId="164" fontId="7" fillId="3" borderId="12" xfId="4" applyFont="1" applyFill="1" applyBorder="1" applyAlignment="1">
      <alignment horizontal="right" vertical="center"/>
    </xf>
    <xf numFmtId="164" fontId="7" fillId="3" borderId="12" xfId="4" applyFont="1" applyFill="1" applyBorder="1" applyAlignment="1">
      <alignment horizontal="center" vertical="center"/>
    </xf>
    <xf numFmtId="164" fontId="3" fillId="3" borderId="0" xfId="4" applyFont="1" applyFill="1" applyBorder="1" applyAlignment="1">
      <alignment horizontal="center" vertical="center"/>
    </xf>
    <xf numFmtId="0" fontId="3" fillId="3" borderId="12" xfId="6" applyFill="1" applyBorder="1" applyAlignment="1">
      <alignment horizontal="left"/>
    </xf>
    <xf numFmtId="164" fontId="3" fillId="3" borderId="0" xfId="4" applyFont="1" applyFill="1" applyBorder="1" applyAlignment="1">
      <alignment vertical="center"/>
    </xf>
    <xf numFmtId="164" fontId="3" fillId="3" borderId="0" xfId="4" applyFont="1" applyFill="1" applyBorder="1" applyAlignment="1">
      <alignment horizontal="right" vertical="center"/>
    </xf>
    <xf numFmtId="172" fontId="3" fillId="3" borderId="12" xfId="4" applyNumberFormat="1" applyFont="1" applyFill="1" applyBorder="1" applyAlignment="1">
      <alignment vertical="center"/>
    </xf>
    <xf numFmtId="0" fontId="7" fillId="3" borderId="0" xfId="5" applyFont="1" applyFill="1" applyAlignment="1">
      <alignment horizontal="center" vertical="center"/>
    </xf>
    <xf numFmtId="164" fontId="7" fillId="3" borderId="0" xfId="4" applyFont="1" applyFill="1" applyBorder="1" applyAlignment="1">
      <alignment horizontal="center" vertical="center"/>
    </xf>
    <xf numFmtId="169" fontId="3" fillId="3" borderId="0" xfId="1" applyNumberFormat="1" applyFont="1" applyFill="1" applyBorder="1" applyAlignment="1">
      <alignment horizontal="center" vertical="center"/>
    </xf>
    <xf numFmtId="0" fontId="7" fillId="3" borderId="0" xfId="6" applyFont="1" applyFill="1" applyAlignment="1">
      <alignment horizontal="left"/>
    </xf>
    <xf numFmtId="164" fontId="7" fillId="3" borderId="0" xfId="4" applyFont="1" applyFill="1" applyBorder="1" applyAlignment="1">
      <alignment horizontal="right"/>
    </xf>
    <xf numFmtId="173" fontId="7" fillId="3" borderId="0" xfId="6" applyNumberFormat="1" applyFont="1" applyFill="1" applyAlignment="1">
      <alignment horizontal="right"/>
    </xf>
    <xf numFmtId="0" fontId="7" fillId="3" borderId="12" xfId="6" applyFont="1" applyFill="1" applyBorder="1" applyAlignment="1">
      <alignment horizontal="left"/>
    </xf>
    <xf numFmtId="164" fontId="7" fillId="3" borderId="12" xfId="6" applyNumberFormat="1" applyFont="1" applyFill="1" applyBorder="1" applyAlignment="1">
      <alignment horizontal="right"/>
    </xf>
    <xf numFmtId="43" fontId="7" fillId="3" borderId="0" xfId="6" applyNumberFormat="1" applyFont="1" applyFill="1" applyAlignment="1">
      <alignment horizontal="left"/>
    </xf>
    <xf numFmtId="4" fontId="7" fillId="3" borderId="12" xfId="6" applyNumberFormat="1" applyFont="1" applyFill="1" applyBorder="1" applyAlignment="1">
      <alignment horizontal="right"/>
    </xf>
    <xf numFmtId="0" fontId="7" fillId="3" borderId="12" xfId="6" applyFont="1" applyFill="1" applyBorder="1" applyAlignment="1">
      <alignment horizontal="left" vertical="center"/>
    </xf>
    <xf numFmtId="0" fontId="21" fillId="3" borderId="0" xfId="6" applyFont="1" applyFill="1" applyAlignment="1">
      <alignment horizontal="left"/>
    </xf>
    <xf numFmtId="164" fontId="21" fillId="3" borderId="0" xfId="4" applyFont="1" applyFill="1" applyBorder="1" applyAlignment="1">
      <alignment horizontal="right"/>
    </xf>
    <xf numFmtId="0" fontId="3" fillId="8" borderId="1" xfId="5" applyFill="1" applyBorder="1" applyAlignment="1">
      <alignment vertical="center"/>
    </xf>
    <xf numFmtId="0" fontId="3" fillId="0" borderId="0" xfId="5" applyAlignment="1">
      <alignment vertical="center"/>
    </xf>
    <xf numFmtId="0" fontId="7" fillId="3" borderId="9" xfId="5" applyFont="1" applyFill="1" applyBorder="1" applyAlignment="1">
      <alignment vertical="center"/>
    </xf>
    <xf numFmtId="0" fontId="7" fillId="3" borderId="10" xfId="5" applyFont="1" applyFill="1" applyBorder="1" applyAlignment="1">
      <alignment vertical="center"/>
    </xf>
    <xf numFmtId="4" fontId="7" fillId="3" borderId="10" xfId="5" applyNumberFormat="1" applyFont="1" applyFill="1" applyBorder="1" applyAlignment="1">
      <alignment horizontal="center" vertical="center"/>
    </xf>
    <xf numFmtId="0" fontId="7" fillId="3" borderId="10" xfId="5" applyFont="1" applyFill="1" applyBorder="1" applyAlignment="1">
      <alignment horizontal="center" vertical="center"/>
    </xf>
    <xf numFmtId="4" fontId="7" fillId="3" borderId="11" xfId="5" applyNumberFormat="1" applyFont="1" applyFill="1" applyBorder="1" applyAlignment="1">
      <alignment horizontal="center" vertical="center"/>
    </xf>
    <xf numFmtId="0" fontId="3" fillId="3" borderId="12" xfId="5" applyFill="1" applyBorder="1" applyAlignment="1">
      <alignment horizontal="center" vertical="center"/>
    </xf>
    <xf numFmtId="0" fontId="3" fillId="3" borderId="12" xfId="5" applyFill="1" applyBorder="1" applyAlignment="1">
      <alignment horizontal="center" vertical="center" wrapText="1"/>
    </xf>
    <xf numFmtId="4" fontId="3" fillId="3" borderId="12" xfId="5" applyNumberFormat="1" applyFill="1" applyBorder="1" applyAlignment="1">
      <alignment horizontal="center" vertical="center" wrapText="1"/>
    </xf>
    <xf numFmtId="0" fontId="3" fillId="3" borderId="12" xfId="5" applyFill="1" applyBorder="1" applyAlignment="1">
      <alignment vertical="center"/>
    </xf>
    <xf numFmtId="4" fontId="3" fillId="3" borderId="12" xfId="5" applyNumberFormat="1" applyFill="1" applyBorder="1" applyAlignment="1">
      <alignment horizontal="center" vertical="center"/>
    </xf>
    <xf numFmtId="174" fontId="3" fillId="3" borderId="12" xfId="4" applyNumberFormat="1" applyFont="1" applyFill="1" applyBorder="1" applyAlignment="1">
      <alignment horizontal="center" vertical="center"/>
    </xf>
    <xf numFmtId="4" fontId="3" fillId="3" borderId="12" xfId="4" applyNumberFormat="1" applyFont="1" applyFill="1" applyBorder="1" applyAlignment="1">
      <alignment horizontal="center" vertical="center"/>
    </xf>
    <xf numFmtId="0" fontId="3" fillId="0" borderId="12" xfId="5" applyBorder="1" applyAlignment="1">
      <alignment vertical="center"/>
    </xf>
    <xf numFmtId="0" fontId="3" fillId="3" borderId="12" xfId="5" applyFill="1" applyBorder="1" applyAlignment="1">
      <alignment horizontal="right" vertical="center"/>
    </xf>
    <xf numFmtId="4" fontId="7" fillId="3" borderId="12" xfId="5" applyNumberFormat="1" applyFont="1" applyFill="1" applyBorder="1" applyAlignment="1">
      <alignment horizontal="center" vertical="center"/>
    </xf>
    <xf numFmtId="0" fontId="7" fillId="3" borderId="6" xfId="5" quotePrefix="1" applyFont="1" applyFill="1" applyBorder="1" applyAlignment="1">
      <alignment vertical="center"/>
    </xf>
    <xf numFmtId="0" fontId="7" fillId="3" borderId="7" xfId="5" quotePrefix="1" applyFont="1" applyFill="1" applyBorder="1" applyAlignment="1">
      <alignment vertical="center"/>
    </xf>
    <xf numFmtId="4" fontId="7" fillId="3" borderId="7" xfId="5" quotePrefix="1" applyNumberFormat="1" applyFont="1" applyFill="1" applyBorder="1" applyAlignment="1">
      <alignment horizontal="center" vertical="center"/>
    </xf>
    <xf numFmtId="0" fontId="7" fillId="3" borderId="7" xfId="5" quotePrefix="1" applyFont="1" applyFill="1" applyBorder="1" applyAlignment="1">
      <alignment horizontal="center" vertical="center"/>
    </xf>
    <xf numFmtId="4" fontId="7" fillId="3" borderId="8" xfId="5" quotePrefix="1" applyNumberFormat="1" applyFont="1" applyFill="1" applyBorder="1" applyAlignment="1">
      <alignment horizontal="center" vertical="center"/>
    </xf>
    <xf numFmtId="0" fontId="3" fillId="3" borderId="12" xfId="5" applyFill="1" applyBorder="1" applyAlignment="1">
      <alignment horizontal="left" vertical="center" wrapText="1"/>
    </xf>
    <xf numFmtId="0" fontId="7" fillId="3" borderId="35" xfId="5" applyFont="1" applyFill="1" applyBorder="1" applyAlignment="1">
      <alignment vertical="center"/>
    </xf>
    <xf numFmtId="4" fontId="7" fillId="3" borderId="35" xfId="5" applyNumberFormat="1" applyFont="1" applyFill="1" applyBorder="1" applyAlignment="1">
      <alignment horizontal="center" vertical="center"/>
    </xf>
    <xf numFmtId="0" fontId="7" fillId="3" borderId="35" xfId="5" applyFont="1" applyFill="1" applyBorder="1" applyAlignment="1">
      <alignment horizontal="center" vertical="center"/>
    </xf>
    <xf numFmtId="0" fontId="3" fillId="3" borderId="0" xfId="5" applyFill="1" applyAlignment="1">
      <alignment horizontal="center" vertical="center"/>
    </xf>
    <xf numFmtId="0" fontId="3" fillId="3" borderId="0" xfId="5" applyFill="1" applyAlignment="1">
      <alignment vertical="center"/>
    </xf>
    <xf numFmtId="4" fontId="3" fillId="3" borderId="0" xfId="5" applyNumberFormat="1" applyFill="1" applyAlignment="1">
      <alignment horizontal="center" vertical="center"/>
    </xf>
    <xf numFmtId="4" fontId="7" fillId="3" borderId="0" xfId="5" applyNumberFormat="1" applyFont="1" applyFill="1" applyAlignment="1">
      <alignment horizontal="center" vertical="center"/>
    </xf>
    <xf numFmtId="4" fontId="3" fillId="0" borderId="0" xfId="5" applyNumberFormat="1" applyAlignment="1">
      <alignment horizontal="center" vertical="center"/>
    </xf>
    <xf numFmtId="0" fontId="3" fillId="0" borderId="0" xfId="5" applyAlignment="1">
      <alignment horizontal="center" vertical="center"/>
    </xf>
    <xf numFmtId="17" fontId="11" fillId="3" borderId="11" xfId="5" applyNumberFormat="1" applyFont="1" applyFill="1" applyBorder="1" applyAlignment="1">
      <alignment vertical="center"/>
    </xf>
    <xf numFmtId="0" fontId="3" fillId="0" borderId="0" xfId="5"/>
    <xf numFmtId="0" fontId="22" fillId="3" borderId="13" xfId="4" applyNumberFormat="1" applyFont="1" applyFill="1" applyBorder="1" applyProtection="1"/>
    <xf numFmtId="2" fontId="7" fillId="3" borderId="15" xfId="5" applyNumberFormat="1" applyFont="1" applyFill="1" applyBorder="1" applyAlignment="1">
      <alignment horizontal="center" vertical="center" wrapText="1"/>
    </xf>
    <xf numFmtId="39" fontId="3" fillId="3" borderId="35" xfId="4" applyNumberFormat="1" applyFont="1" applyFill="1" applyBorder="1" applyProtection="1"/>
    <xf numFmtId="39" fontId="7" fillId="3" borderId="12" xfId="4" applyNumberFormat="1" applyFont="1" applyFill="1" applyBorder="1" applyProtection="1"/>
    <xf numFmtId="0" fontId="6" fillId="3" borderId="12" xfId="5" applyFont="1" applyFill="1" applyBorder="1" applyAlignment="1">
      <alignment horizontal="center" vertical="center" wrapText="1"/>
    </xf>
    <xf numFmtId="4" fontId="3" fillId="3" borderId="35" xfId="4" applyNumberFormat="1" applyFont="1" applyFill="1" applyBorder="1" applyAlignment="1" applyProtection="1">
      <alignment vertical="center" wrapText="1"/>
    </xf>
    <xf numFmtId="4" fontId="3" fillId="3" borderId="38" xfId="4" applyNumberFormat="1" applyFont="1" applyFill="1" applyBorder="1" applyAlignment="1" applyProtection="1">
      <alignment vertical="center" wrapText="1"/>
    </xf>
    <xf numFmtId="4" fontId="3" fillId="3" borderId="37" xfId="4" applyNumberFormat="1" applyFont="1" applyFill="1" applyBorder="1" applyAlignment="1" applyProtection="1">
      <alignment vertical="center" wrapText="1"/>
    </xf>
    <xf numFmtId="39" fontId="7" fillId="3" borderId="12" xfId="4" applyNumberFormat="1" applyFont="1" applyFill="1" applyBorder="1" applyAlignment="1" applyProtection="1">
      <alignment vertical="center" wrapText="1"/>
    </xf>
    <xf numFmtId="4" fontId="23" fillId="3" borderId="35" xfId="4" applyNumberFormat="1" applyFont="1" applyFill="1" applyBorder="1" applyAlignment="1" applyProtection="1">
      <alignment vertical="center" wrapText="1"/>
    </xf>
    <xf numFmtId="4" fontId="3" fillId="3" borderId="42" xfId="4" applyNumberFormat="1" applyFont="1" applyFill="1" applyBorder="1" applyAlignment="1" applyProtection="1">
      <alignment vertical="center" wrapText="1"/>
    </xf>
    <xf numFmtId="164" fontId="3" fillId="3" borderId="36" xfId="4" applyFont="1" applyFill="1" applyBorder="1" applyAlignment="1" applyProtection="1">
      <alignment vertical="center" wrapText="1"/>
    </xf>
    <xf numFmtId="164" fontId="3" fillId="3" borderId="35" xfId="4" applyFont="1" applyFill="1" applyBorder="1" applyAlignment="1" applyProtection="1">
      <alignment vertical="center" wrapText="1"/>
    </xf>
    <xf numFmtId="164" fontId="3" fillId="3" borderId="37" xfId="4" applyFont="1" applyFill="1" applyBorder="1" applyAlignment="1" applyProtection="1">
      <alignment vertical="center" wrapText="1"/>
    </xf>
    <xf numFmtId="164" fontId="7" fillId="3" borderId="12" xfId="4" applyFont="1" applyFill="1" applyBorder="1" applyAlignment="1" applyProtection="1">
      <alignment vertical="center" wrapText="1"/>
    </xf>
    <xf numFmtId="39" fontId="7" fillId="3" borderId="12" xfId="4" applyNumberFormat="1" applyFont="1" applyFill="1" applyBorder="1" applyAlignment="1" applyProtection="1">
      <alignment horizontal="right" vertical="center" wrapText="1"/>
    </xf>
    <xf numFmtId="0" fontId="7" fillId="3" borderId="1" xfId="5" applyFont="1" applyFill="1" applyBorder="1" applyAlignment="1">
      <alignment vertical="center"/>
    </xf>
    <xf numFmtId="0" fontId="7" fillId="3" borderId="2" xfId="5" applyFont="1" applyFill="1" applyBorder="1" applyAlignment="1">
      <alignment vertical="center"/>
    </xf>
    <xf numFmtId="0" fontId="7" fillId="3" borderId="2" xfId="5" applyFont="1" applyFill="1" applyBorder="1" applyAlignment="1">
      <alignment horizontal="right" vertical="center"/>
    </xf>
    <xf numFmtId="164" fontId="7" fillId="3" borderId="12" xfId="4" applyFont="1" applyFill="1" applyBorder="1" applyAlignment="1" applyProtection="1">
      <alignment horizontal="right" vertical="center" wrapText="1"/>
    </xf>
    <xf numFmtId="0" fontId="25" fillId="9" borderId="0" xfId="9" applyFont="1" applyFill="1" applyAlignment="1">
      <alignment vertical="center"/>
    </xf>
    <xf numFmtId="0" fontId="25" fillId="9" borderId="0" xfId="9" applyFont="1" applyFill="1" applyAlignment="1">
      <alignment horizontal="center" vertical="center"/>
    </xf>
    <xf numFmtId="171" fontId="25" fillId="9" borderId="0" xfId="9" applyNumberFormat="1" applyFont="1" applyFill="1" applyAlignment="1">
      <alignment horizontal="center" vertical="center"/>
    </xf>
    <xf numFmtId="0" fontId="25" fillId="3" borderId="0" xfId="9" applyFont="1" applyFill="1" applyAlignment="1">
      <alignment vertical="center"/>
    </xf>
    <xf numFmtId="0" fontId="26" fillId="9" borderId="43" xfId="9" applyFont="1" applyFill="1" applyBorder="1" applyAlignment="1">
      <alignment vertical="center"/>
    </xf>
    <xf numFmtId="0" fontId="26" fillId="9" borderId="44" xfId="9" applyFont="1" applyFill="1" applyBorder="1" applyAlignment="1">
      <alignment vertical="center"/>
    </xf>
    <xf numFmtId="0" fontId="27" fillId="9" borderId="44" xfId="9" applyFont="1" applyFill="1" applyBorder="1" applyAlignment="1">
      <alignment vertical="center"/>
    </xf>
    <xf numFmtId="0" fontId="27" fillId="9" borderId="44" xfId="9" applyFont="1" applyFill="1" applyBorder="1" applyAlignment="1">
      <alignment horizontal="center" vertical="center"/>
    </xf>
    <xf numFmtId="17" fontId="28" fillId="9" borderId="44" xfId="9" applyNumberFormat="1" applyFont="1" applyFill="1" applyBorder="1" applyAlignment="1">
      <alignment vertical="center"/>
    </xf>
    <xf numFmtId="171" fontId="25" fillId="9" borderId="44" xfId="9" applyNumberFormat="1" applyFont="1" applyFill="1" applyBorder="1" applyAlignment="1">
      <alignment horizontal="center" vertical="center"/>
    </xf>
    <xf numFmtId="0" fontId="26" fillId="9" borderId="45" xfId="9" applyFont="1" applyFill="1" applyBorder="1" applyAlignment="1">
      <alignment vertical="center"/>
    </xf>
    <xf numFmtId="0" fontId="26" fillId="9" borderId="0" xfId="9" applyFont="1" applyFill="1" applyAlignment="1">
      <alignment vertical="center"/>
    </xf>
    <xf numFmtId="0" fontId="27" fillId="9" borderId="0" xfId="9" applyFont="1" applyFill="1" applyAlignment="1">
      <alignment vertical="center"/>
    </xf>
    <xf numFmtId="0" fontId="27" fillId="9" borderId="0" xfId="9" applyFont="1" applyFill="1" applyAlignment="1">
      <alignment horizontal="center" vertical="center"/>
    </xf>
    <xf numFmtId="0" fontId="28" fillId="9" borderId="0" xfId="9" applyFont="1" applyFill="1" applyAlignment="1">
      <alignment vertical="center"/>
    </xf>
    <xf numFmtId="0" fontId="29" fillId="9" borderId="0" xfId="9" applyFont="1" applyFill="1" applyAlignment="1">
      <alignment vertical="center"/>
    </xf>
    <xf numFmtId="0" fontId="26" fillId="9" borderId="46" xfId="9" applyFont="1" applyFill="1" applyBorder="1" applyAlignment="1">
      <alignment vertical="center"/>
    </xf>
    <xf numFmtId="0" fontId="26" fillId="9" borderId="47" xfId="9" applyFont="1" applyFill="1" applyBorder="1" applyAlignment="1">
      <alignment vertical="center"/>
    </xf>
    <xf numFmtId="0" fontId="27" fillId="9" borderId="47" xfId="9" applyFont="1" applyFill="1" applyBorder="1" applyAlignment="1">
      <alignment vertical="center"/>
    </xf>
    <xf numFmtId="0" fontId="27" fillId="9" borderId="47" xfId="9" applyFont="1" applyFill="1" applyBorder="1" applyAlignment="1">
      <alignment horizontal="center" vertical="center"/>
    </xf>
    <xf numFmtId="0" fontId="28" fillId="9" borderId="47" xfId="9" applyFont="1" applyFill="1" applyBorder="1" applyAlignment="1">
      <alignment vertical="center"/>
    </xf>
    <xf numFmtId="171" fontId="25" fillId="9" borderId="47" xfId="9" applyNumberFormat="1" applyFont="1" applyFill="1" applyBorder="1" applyAlignment="1">
      <alignment horizontal="center" vertical="center"/>
    </xf>
    <xf numFmtId="0" fontId="26" fillId="9" borderId="0" xfId="9" applyFont="1" applyFill="1" applyAlignment="1">
      <alignment horizontal="center" vertical="center"/>
    </xf>
    <xf numFmtId="0" fontId="26" fillId="10" borderId="0" xfId="9" applyFont="1" applyFill="1" applyAlignment="1">
      <alignment horizontal="center" vertical="center"/>
    </xf>
    <xf numFmtId="171" fontId="26" fillId="10" borderId="0" xfId="9" applyNumberFormat="1" applyFont="1" applyFill="1" applyAlignment="1">
      <alignment horizontal="center" vertical="center"/>
    </xf>
    <xf numFmtId="0" fontId="26" fillId="10" borderId="0" xfId="9" applyFont="1" applyFill="1" applyAlignment="1">
      <alignment horizontal="left" vertical="center" wrapText="1"/>
    </xf>
    <xf numFmtId="0" fontId="25" fillId="10" borderId="0" xfId="9" applyFont="1" applyFill="1" applyAlignment="1">
      <alignment horizontal="center" vertical="center"/>
    </xf>
    <xf numFmtId="171" fontId="25" fillId="10" borderId="0" xfId="9" applyNumberFormat="1" applyFont="1" applyFill="1" applyAlignment="1">
      <alignment horizontal="center" vertical="center"/>
    </xf>
    <xf numFmtId="0" fontId="25" fillId="3" borderId="0" xfId="9" applyFont="1" applyFill="1" applyAlignment="1">
      <alignment horizontal="center" vertical="center"/>
    </xf>
    <xf numFmtId="0" fontId="25" fillId="3" borderId="0" xfId="9" applyFont="1" applyFill="1" applyAlignment="1">
      <alignment vertical="center" wrapText="1"/>
    </xf>
    <xf numFmtId="176" fontId="25" fillId="3" borderId="0" xfId="9" applyNumberFormat="1" applyFont="1" applyFill="1" applyAlignment="1">
      <alignment vertical="center"/>
    </xf>
    <xf numFmtId="171" fontId="25" fillId="3" borderId="0" xfId="9" applyNumberFormat="1" applyFont="1" applyFill="1" applyAlignment="1">
      <alignment horizontal="center" vertical="center"/>
    </xf>
    <xf numFmtId="0" fontId="30" fillId="3" borderId="0" xfId="9" applyFont="1" applyFill="1" applyAlignment="1">
      <alignment horizontal="center" vertical="center"/>
    </xf>
    <xf numFmtId="4" fontId="30" fillId="3" borderId="0" xfId="9" applyNumberFormat="1" applyFont="1" applyFill="1" applyAlignment="1">
      <alignment vertical="center"/>
    </xf>
    <xf numFmtId="171" fontId="30" fillId="3" borderId="0" xfId="9" applyNumberFormat="1" applyFont="1" applyFill="1" applyAlignment="1">
      <alignment horizontal="center" vertical="center" wrapText="1"/>
    </xf>
    <xf numFmtId="0" fontId="31" fillId="3" borderId="0" xfId="0" applyFont="1" applyFill="1" applyAlignment="1">
      <alignment vertical="center" wrapText="1"/>
    </xf>
    <xf numFmtId="0" fontId="31" fillId="3" borderId="0" xfId="0" applyFont="1" applyFill="1" applyAlignment="1">
      <alignment horizontal="center" vertical="center" wrapText="1"/>
    </xf>
    <xf numFmtId="171" fontId="31" fillId="3" borderId="0" xfId="0" applyNumberFormat="1" applyFont="1" applyFill="1" applyAlignment="1">
      <alignment horizontal="center" vertical="center" wrapText="1"/>
    </xf>
    <xf numFmtId="0" fontId="26" fillId="3" borderId="0" xfId="9" applyFont="1" applyFill="1" applyAlignment="1">
      <alignment vertical="center" wrapText="1"/>
    </xf>
    <xf numFmtId="0" fontId="26" fillId="3" borderId="0" xfId="9" applyFont="1" applyFill="1" applyAlignment="1">
      <alignment horizontal="center" vertical="center" wrapText="1"/>
    </xf>
    <xf numFmtId="171" fontId="26" fillId="3" borderId="0" xfId="9" applyNumberFormat="1" applyFont="1" applyFill="1" applyAlignment="1">
      <alignment horizontal="center" vertical="center" wrapText="1"/>
    </xf>
    <xf numFmtId="0" fontId="31" fillId="0" borderId="0" xfId="0" applyFont="1" applyAlignment="1">
      <alignment vertical="center" wrapText="1"/>
    </xf>
    <xf numFmtId="0" fontId="31" fillId="0" borderId="0" xfId="0" applyFont="1" applyAlignment="1">
      <alignment horizontal="center" vertical="center" wrapText="1"/>
    </xf>
    <xf numFmtId="171" fontId="31" fillId="0" borderId="0" xfId="0" applyNumberFormat="1" applyFont="1" applyAlignment="1">
      <alignment horizontal="center" vertical="center" wrapText="1"/>
    </xf>
    <xf numFmtId="171" fontId="30" fillId="3" borderId="0" xfId="9" applyNumberFormat="1" applyFont="1" applyFill="1" applyAlignment="1">
      <alignment horizontal="center" vertical="center"/>
    </xf>
    <xf numFmtId="0" fontId="26" fillId="10" borderId="0" xfId="9" applyFont="1" applyFill="1" applyAlignment="1">
      <alignment horizontal="center" vertical="center" wrapText="1"/>
    </xf>
    <xf numFmtId="177" fontId="25" fillId="3" borderId="0" xfId="9" applyNumberFormat="1" applyFont="1" applyFill="1" applyAlignment="1">
      <alignment vertical="center"/>
    </xf>
    <xf numFmtId="178" fontId="25" fillId="3" borderId="0" xfId="9" applyNumberFormat="1" applyFont="1" applyFill="1" applyAlignment="1">
      <alignment vertical="center"/>
    </xf>
    <xf numFmtId="0" fontId="25" fillId="3" borderId="0" xfId="9" applyFont="1" applyFill="1" applyAlignment="1">
      <alignment horizontal="center" vertical="center" wrapText="1"/>
    </xf>
    <xf numFmtId="171" fontId="26" fillId="3" borderId="0" xfId="9" applyNumberFormat="1" applyFont="1" applyFill="1" applyAlignment="1">
      <alignment horizontal="center" vertical="center"/>
    </xf>
    <xf numFmtId="0" fontId="10" fillId="0" borderId="0" xfId="3" applyFont="1" applyAlignment="1">
      <alignment horizontal="left" vertical="center"/>
    </xf>
    <xf numFmtId="0" fontId="9" fillId="0" borderId="0" xfId="3" applyFont="1" applyAlignment="1">
      <alignment vertical="center"/>
    </xf>
    <xf numFmtId="0" fontId="9" fillId="0" borderId="0" xfId="3" applyFont="1" applyAlignment="1">
      <alignment horizontal="left" vertical="center" wrapText="1"/>
    </xf>
    <xf numFmtId="17" fontId="9" fillId="0" borderId="0" xfId="3" applyNumberFormat="1" applyFont="1" applyAlignment="1">
      <alignment horizontal="left" vertical="center"/>
    </xf>
    <xf numFmtId="0" fontId="3" fillId="0" borderId="51" xfId="3" applyBorder="1" applyAlignment="1">
      <alignment horizontal="center" vertical="center"/>
    </xf>
    <xf numFmtId="0" fontId="3" fillId="0" borderId="52" xfId="3" applyBorder="1" applyAlignment="1">
      <alignment horizontal="center" vertical="center"/>
    </xf>
    <xf numFmtId="0" fontId="3" fillId="0" borderId="48" xfId="3" applyBorder="1" applyAlignment="1">
      <alignment horizontal="center" vertical="center"/>
    </xf>
    <xf numFmtId="0" fontId="3" fillId="0" borderId="49" xfId="3" applyBorder="1" applyAlignment="1">
      <alignment horizontal="center" vertical="center"/>
    </xf>
    <xf numFmtId="0" fontId="34" fillId="0" borderId="57" xfId="3" applyFont="1" applyBorder="1" applyAlignment="1">
      <alignment horizontal="center"/>
    </xf>
    <xf numFmtId="0" fontId="34" fillId="0" borderId="58" xfId="3" applyFont="1" applyBorder="1" applyAlignment="1">
      <alignment horizontal="center"/>
    </xf>
    <xf numFmtId="0" fontId="34" fillId="0" borderId="59" xfId="3" applyFont="1" applyBorder="1" applyAlignment="1">
      <alignment horizontal="center"/>
    </xf>
    <xf numFmtId="0" fontId="34" fillId="0" borderId="57" xfId="3" applyFont="1" applyBorder="1"/>
    <xf numFmtId="0" fontId="34" fillId="0" borderId="63" xfId="3" applyFont="1" applyBorder="1" applyAlignment="1">
      <alignment horizontal="center"/>
    </xf>
    <xf numFmtId="0" fontId="34" fillId="0" borderId="64" xfId="3" applyFont="1" applyBorder="1" applyAlignment="1">
      <alignment horizontal="center"/>
    </xf>
    <xf numFmtId="0" fontId="34" fillId="0" borderId="65" xfId="3" applyFont="1" applyBorder="1" applyAlignment="1">
      <alignment horizontal="center"/>
    </xf>
    <xf numFmtId="0" fontId="35" fillId="0" borderId="66" xfId="3" applyFont="1" applyBorder="1" applyAlignment="1">
      <alignment horizontal="center"/>
    </xf>
    <xf numFmtId="4" fontId="35" fillId="0" borderId="70" xfId="3" applyNumberFormat="1" applyFont="1" applyBorder="1" applyAlignment="1">
      <alignment horizontal="center"/>
    </xf>
    <xf numFmtId="4" fontId="35" fillId="0" borderId="69" xfId="3" applyNumberFormat="1" applyFont="1" applyBorder="1" applyAlignment="1">
      <alignment horizontal="center"/>
    </xf>
    <xf numFmtId="4" fontId="32" fillId="0" borderId="71" xfId="3" applyNumberFormat="1" applyFont="1" applyBorder="1" applyAlignment="1">
      <alignment horizontal="center"/>
    </xf>
    <xf numFmtId="0" fontId="32" fillId="0" borderId="71" xfId="3" applyFont="1" applyBorder="1" applyAlignment="1">
      <alignment horizontal="center"/>
    </xf>
    <xf numFmtId="0" fontId="36" fillId="0" borderId="70" xfId="3" applyFont="1" applyBorder="1" applyAlignment="1">
      <alignment horizontal="center"/>
    </xf>
    <xf numFmtId="0" fontId="32" fillId="0" borderId="72" xfId="3" applyFont="1" applyBorder="1" applyAlignment="1">
      <alignment horizontal="center"/>
    </xf>
    <xf numFmtId="4" fontId="32" fillId="0" borderId="76" xfId="3" applyNumberFormat="1" applyFont="1" applyBorder="1" applyAlignment="1">
      <alignment horizontal="center"/>
    </xf>
    <xf numFmtId="4" fontId="32" fillId="0" borderId="75" xfId="3" applyNumberFormat="1" applyFont="1" applyBorder="1" applyAlignment="1">
      <alignment horizontal="center"/>
    </xf>
    <xf numFmtId="4" fontId="32" fillId="0" borderId="77" xfId="3" applyNumberFormat="1" applyFont="1" applyBorder="1" applyAlignment="1">
      <alignment horizontal="center"/>
    </xf>
    <xf numFmtId="0" fontId="32" fillId="0" borderId="77" xfId="3" applyFont="1" applyBorder="1" applyAlignment="1">
      <alignment horizontal="center"/>
    </xf>
    <xf numFmtId="0" fontId="36" fillId="0" borderId="76" xfId="3" applyFont="1" applyBorder="1" applyAlignment="1">
      <alignment horizontal="center"/>
    </xf>
    <xf numFmtId="1" fontId="32" fillId="0" borderId="73" xfId="3" applyNumberFormat="1" applyFont="1" applyBorder="1" applyAlignment="1">
      <alignment horizontal="left"/>
    </xf>
    <xf numFmtId="0" fontId="32" fillId="0" borderId="74" xfId="3" applyFont="1" applyBorder="1"/>
    <xf numFmtId="0" fontId="32" fillId="0" borderId="75" xfId="3" applyFont="1" applyBorder="1"/>
    <xf numFmtId="0" fontId="32" fillId="12" borderId="72" xfId="3" applyFont="1" applyFill="1" applyBorder="1" applyAlignment="1">
      <alignment horizontal="center"/>
    </xf>
    <xf numFmtId="4" fontId="32" fillId="12" borderId="76" xfId="3" applyNumberFormat="1" applyFont="1" applyFill="1" applyBorder="1" applyAlignment="1">
      <alignment horizontal="center"/>
    </xf>
    <xf numFmtId="4" fontId="35" fillId="12" borderId="75" xfId="3" applyNumberFormat="1" applyFont="1" applyFill="1" applyBorder="1" applyAlignment="1">
      <alignment horizontal="center"/>
    </xf>
    <xf numFmtId="4" fontId="32" fillId="12" borderId="77" xfId="3" applyNumberFormat="1" applyFont="1" applyFill="1" applyBorder="1" applyAlignment="1">
      <alignment horizontal="center"/>
    </xf>
    <xf numFmtId="0" fontId="32" fillId="12" borderId="77" xfId="3" applyFont="1" applyFill="1" applyBorder="1" applyAlignment="1">
      <alignment horizontal="center"/>
    </xf>
    <xf numFmtId="0" fontId="36" fillId="12" borderId="76" xfId="3" applyFont="1" applyFill="1" applyBorder="1" applyAlignment="1">
      <alignment horizontal="center"/>
    </xf>
    <xf numFmtId="0" fontId="35" fillId="0" borderId="72" xfId="3" applyFont="1" applyBorder="1" applyAlignment="1">
      <alignment horizontal="center"/>
    </xf>
    <xf numFmtId="4" fontId="35" fillId="0" borderId="76" xfId="3" applyNumberFormat="1" applyFont="1" applyBorder="1" applyAlignment="1">
      <alignment horizontal="center"/>
    </xf>
    <xf numFmtId="4" fontId="35" fillId="0" borderId="75" xfId="3" applyNumberFormat="1" applyFont="1" applyBorder="1" applyAlignment="1">
      <alignment horizontal="center"/>
    </xf>
    <xf numFmtId="0" fontId="37" fillId="12" borderId="72" xfId="3" applyFont="1" applyFill="1" applyBorder="1" applyAlignment="1">
      <alignment horizontal="center"/>
    </xf>
    <xf numFmtId="4" fontId="37" fillId="12" borderId="76" xfId="3" applyNumberFormat="1" applyFont="1" applyFill="1" applyBorder="1" applyAlignment="1">
      <alignment horizontal="center"/>
    </xf>
    <xf numFmtId="4" fontId="38" fillId="12" borderId="75" xfId="3" applyNumberFormat="1" applyFont="1" applyFill="1" applyBorder="1" applyAlignment="1">
      <alignment horizontal="center"/>
    </xf>
    <xf numFmtId="4" fontId="37" fillId="12" borderId="77" xfId="3" applyNumberFormat="1" applyFont="1" applyFill="1" applyBorder="1" applyAlignment="1">
      <alignment horizontal="center"/>
    </xf>
    <xf numFmtId="0" fontId="37" fillId="12" borderId="77" xfId="3" applyFont="1" applyFill="1" applyBorder="1" applyAlignment="1">
      <alignment horizontal="center"/>
    </xf>
    <xf numFmtId="0" fontId="39" fillId="12" borderId="76" xfId="3" applyFont="1" applyFill="1" applyBorder="1" applyAlignment="1">
      <alignment horizontal="center"/>
    </xf>
    <xf numFmtId="164" fontId="32" fillId="0" borderId="77" xfId="3" applyNumberFormat="1" applyFont="1" applyBorder="1" applyAlignment="1">
      <alignment horizontal="center"/>
    </xf>
    <xf numFmtId="4" fontId="32" fillId="13" borderId="76" xfId="3" applyNumberFormat="1" applyFont="1" applyFill="1" applyBorder="1" applyAlignment="1">
      <alignment horizontal="center"/>
    </xf>
    <xf numFmtId="4" fontId="32" fillId="0" borderId="76" xfId="3" applyNumberFormat="1" applyFont="1" applyBorder="1" applyAlignment="1">
      <alignment horizontal="right"/>
    </xf>
    <xf numFmtId="4" fontId="32" fillId="0" borderId="75" xfId="3" applyNumberFormat="1" applyFont="1" applyBorder="1" applyAlignment="1">
      <alignment horizontal="right"/>
    </xf>
    <xf numFmtId="4" fontId="32" fillId="0" borderId="77" xfId="3" applyNumberFormat="1" applyFont="1" applyBorder="1"/>
    <xf numFmtId="0" fontId="32" fillId="0" borderId="77" xfId="3" applyFont="1" applyBorder="1"/>
    <xf numFmtId="0" fontId="32" fillId="0" borderId="76" xfId="3" applyFont="1" applyBorder="1"/>
    <xf numFmtId="0" fontId="3" fillId="11" borderId="50" xfId="3" applyFill="1" applyBorder="1"/>
    <xf numFmtId="0" fontId="32" fillId="11" borderId="51" xfId="3" applyFont="1" applyFill="1" applyBorder="1"/>
    <xf numFmtId="0" fontId="3" fillId="11" borderId="51" xfId="3" applyFill="1" applyBorder="1"/>
    <xf numFmtId="0" fontId="32" fillId="11" borderId="52" xfId="3" applyFont="1" applyFill="1" applyBorder="1"/>
    <xf numFmtId="0" fontId="41" fillId="11" borderId="51" xfId="3" applyFont="1" applyFill="1" applyBorder="1"/>
    <xf numFmtId="0" fontId="42" fillId="11" borderId="51" xfId="3" applyFont="1" applyFill="1" applyBorder="1"/>
    <xf numFmtId="0" fontId="42" fillId="11" borderId="52" xfId="3" applyFont="1" applyFill="1" applyBorder="1"/>
    <xf numFmtId="0" fontId="3" fillId="11" borderId="19" xfId="3" applyFill="1" applyBorder="1"/>
    <xf numFmtId="0" fontId="40" fillId="11" borderId="0" xfId="3" applyFont="1" applyFill="1" applyAlignment="1">
      <alignment vertical="center" wrapText="1"/>
    </xf>
    <xf numFmtId="0" fontId="32" fillId="11" borderId="0" xfId="3" applyFont="1" applyFill="1"/>
    <xf numFmtId="0" fontId="32" fillId="11" borderId="20" xfId="3" applyFont="1" applyFill="1" applyBorder="1"/>
    <xf numFmtId="0" fontId="41" fillId="11" borderId="0" xfId="3" applyFont="1" applyFill="1"/>
    <xf numFmtId="4" fontId="42" fillId="11" borderId="0" xfId="3" applyNumberFormat="1" applyFont="1" applyFill="1"/>
    <xf numFmtId="0" fontId="42" fillId="11" borderId="0" xfId="3" applyFont="1" applyFill="1"/>
    <xf numFmtId="0" fontId="42" fillId="11" borderId="20" xfId="3" applyFont="1" applyFill="1" applyBorder="1"/>
    <xf numFmtId="0" fontId="3" fillId="11" borderId="0" xfId="3" applyFill="1"/>
    <xf numFmtId="0" fontId="40" fillId="11" borderId="20" xfId="3" applyFont="1" applyFill="1" applyBorder="1"/>
    <xf numFmtId="40" fontId="42" fillId="11" borderId="0" xfId="3" applyNumberFormat="1" applyFont="1" applyFill="1"/>
    <xf numFmtId="0" fontId="3" fillId="11" borderId="53" xfId="3" applyFill="1" applyBorder="1"/>
    <xf numFmtId="0" fontId="41" fillId="11" borderId="48" xfId="3" applyFont="1" applyFill="1" applyBorder="1"/>
    <xf numFmtId="40" fontId="42" fillId="11" borderId="48" xfId="3" applyNumberFormat="1" applyFont="1" applyFill="1" applyBorder="1"/>
    <xf numFmtId="0" fontId="42" fillId="11" borderId="48" xfId="3" applyFont="1" applyFill="1" applyBorder="1"/>
    <xf numFmtId="0" fontId="42" fillId="11" borderId="49" xfId="3" applyFont="1" applyFill="1" applyBorder="1"/>
    <xf numFmtId="0" fontId="3" fillId="0" borderId="0" xfId="3" quotePrefix="1"/>
    <xf numFmtId="0" fontId="44" fillId="0" borderId="7" xfId="5" applyFont="1" applyBorder="1" applyAlignment="1">
      <alignment vertical="center"/>
    </xf>
    <xf numFmtId="0" fontId="44" fillId="0" borderId="0" xfId="5" applyFont="1" applyAlignment="1">
      <alignment horizontal="center" vertical="center"/>
    </xf>
    <xf numFmtId="0" fontId="33" fillId="11" borderId="0" xfId="3" applyFont="1" applyFill="1" applyAlignment="1">
      <alignment horizontal="center" vertical="center"/>
    </xf>
    <xf numFmtId="0" fontId="33" fillId="11" borderId="20" xfId="3" applyFont="1" applyFill="1" applyBorder="1" applyAlignment="1">
      <alignment horizontal="center" vertical="center"/>
    </xf>
    <xf numFmtId="0" fontId="33" fillId="11" borderId="48" xfId="3" applyFont="1" applyFill="1" applyBorder="1" applyAlignment="1">
      <alignment horizontal="center" vertical="center"/>
    </xf>
    <xf numFmtId="0" fontId="33" fillId="11" borderId="49" xfId="3" applyFont="1" applyFill="1" applyBorder="1" applyAlignment="1">
      <alignment horizontal="center" vertical="center"/>
    </xf>
    <xf numFmtId="10" fontId="3" fillId="0" borderId="0" xfId="3" applyNumberFormat="1"/>
    <xf numFmtId="164" fontId="8" fillId="0" borderId="9" xfId="4" applyFont="1" applyBorder="1" applyAlignment="1">
      <alignment vertical="center"/>
    </xf>
    <xf numFmtId="164" fontId="8" fillId="0" borderId="10" xfId="4" applyFont="1" applyBorder="1" applyAlignment="1">
      <alignment vertical="center"/>
    </xf>
    <xf numFmtId="164" fontId="8" fillId="0" borderId="11" xfId="4" applyFont="1" applyBorder="1" applyAlignment="1">
      <alignment vertical="center"/>
    </xf>
    <xf numFmtId="9" fontId="8" fillId="0" borderId="6" xfId="3" applyNumberFormat="1" applyFont="1" applyBorder="1" applyAlignment="1">
      <alignment horizontal="left" vertical="center" indent="2"/>
    </xf>
    <xf numFmtId="9" fontId="8" fillId="0" borderId="8" xfId="3" applyNumberFormat="1" applyFont="1" applyBorder="1" applyAlignment="1">
      <alignment horizontal="left" vertical="center" indent="2"/>
    </xf>
    <xf numFmtId="10" fontId="8" fillId="0" borderId="9" xfId="3" applyNumberFormat="1" applyFont="1" applyBorder="1" applyAlignment="1">
      <alignment horizontal="center" vertical="center"/>
    </xf>
    <xf numFmtId="10" fontId="8" fillId="0" borderId="10" xfId="3" applyNumberFormat="1" applyFont="1" applyBorder="1" applyAlignment="1">
      <alignment horizontal="center" vertical="center"/>
    </xf>
    <xf numFmtId="10" fontId="8" fillId="0" borderId="11" xfId="3" applyNumberFormat="1" applyFont="1" applyBorder="1" applyAlignment="1">
      <alignment horizontal="center" vertical="center"/>
    </xf>
    <xf numFmtId="0" fontId="8" fillId="0" borderId="1" xfId="3" applyFont="1" applyBorder="1" applyAlignment="1">
      <alignment horizontal="center" vertical="center"/>
    </xf>
    <xf numFmtId="0" fontId="8" fillId="0" borderId="2" xfId="3" applyFont="1" applyBorder="1" applyAlignment="1">
      <alignment horizontal="center" vertical="center"/>
    </xf>
    <xf numFmtId="0" fontId="8" fillId="0" borderId="3" xfId="3" applyFont="1" applyBorder="1" applyAlignment="1">
      <alignment horizontal="center" vertical="center"/>
    </xf>
    <xf numFmtId="0" fontId="8" fillId="0" borderId="6" xfId="3" applyFont="1" applyBorder="1" applyAlignment="1">
      <alignment horizontal="center" vertical="center"/>
    </xf>
    <xf numFmtId="0" fontId="8" fillId="0" borderId="7" xfId="3" applyFont="1" applyBorder="1" applyAlignment="1">
      <alignment horizontal="center" vertical="center"/>
    </xf>
    <xf numFmtId="0" fontId="8" fillId="0" borderId="8" xfId="3" applyFont="1" applyBorder="1" applyAlignment="1">
      <alignment horizontal="center" vertical="center"/>
    </xf>
    <xf numFmtId="9" fontId="8" fillId="0" borderId="9" xfId="3" applyNumberFormat="1" applyFont="1" applyBorder="1" applyAlignment="1">
      <alignment horizontal="left" vertical="center" indent="2"/>
    </xf>
    <xf numFmtId="9" fontId="8" fillId="0" borderId="11" xfId="3" applyNumberFormat="1" applyFont="1" applyBorder="1" applyAlignment="1">
      <alignment horizontal="left" vertical="center" indent="2"/>
    </xf>
    <xf numFmtId="4" fontId="8" fillId="0" borderId="9" xfId="3" applyNumberFormat="1" applyFont="1" applyBorder="1" applyAlignment="1">
      <alignment horizontal="center" vertical="center"/>
    </xf>
    <xf numFmtId="4" fontId="8" fillId="0" borderId="10" xfId="3" applyNumberFormat="1" applyFont="1" applyBorder="1" applyAlignment="1">
      <alignment horizontal="center" vertical="center"/>
    </xf>
    <xf numFmtId="4" fontId="8" fillId="0" borderId="11" xfId="3" applyNumberFormat="1" applyFont="1" applyBorder="1" applyAlignment="1">
      <alignment horizontal="center" vertical="center"/>
    </xf>
    <xf numFmtId="0" fontId="8" fillId="0" borderId="13" xfId="3" applyFont="1" applyBorder="1" applyAlignment="1">
      <alignment horizontal="center" vertical="center"/>
    </xf>
    <xf numFmtId="0" fontId="8" fillId="0" borderId="14" xfId="3" applyFont="1" applyBorder="1" applyAlignment="1">
      <alignment horizontal="center" vertical="center"/>
    </xf>
    <xf numFmtId="0" fontId="8" fillId="0" borderId="1" xfId="3" applyFont="1" applyBorder="1" applyAlignment="1">
      <alignment horizontal="left" vertical="center" indent="1"/>
    </xf>
    <xf numFmtId="0" fontId="8" fillId="0" borderId="3" xfId="3" applyFont="1" applyBorder="1" applyAlignment="1">
      <alignment horizontal="left" vertical="center" indent="1"/>
    </xf>
    <xf numFmtId="0" fontId="8" fillId="0" borderId="4" xfId="3" applyFont="1" applyBorder="1" applyAlignment="1">
      <alignment horizontal="left" vertical="center" indent="1"/>
    </xf>
    <xf numFmtId="0" fontId="8" fillId="0" borderId="5" xfId="3" applyFont="1" applyBorder="1" applyAlignment="1">
      <alignment horizontal="left" vertical="center" indent="1"/>
    </xf>
    <xf numFmtId="10" fontId="8" fillId="0" borderId="13" xfId="2" applyNumberFormat="1" applyFont="1" applyBorder="1" applyAlignment="1">
      <alignment horizontal="center" vertical="center"/>
    </xf>
    <xf numFmtId="10" fontId="8" fillId="0" borderId="14" xfId="2" applyNumberFormat="1" applyFont="1" applyBorder="1" applyAlignment="1">
      <alignment horizontal="center" vertical="center"/>
    </xf>
    <xf numFmtId="39" fontId="8" fillId="0" borderId="13" xfId="4" applyNumberFormat="1" applyFont="1" applyBorder="1" applyAlignment="1">
      <alignment horizontal="center" vertical="center"/>
    </xf>
    <xf numFmtId="39" fontId="8" fillId="0" borderId="14" xfId="4" applyNumberFormat="1" applyFont="1" applyBorder="1" applyAlignment="1">
      <alignment horizontal="center" vertical="center"/>
    </xf>
    <xf numFmtId="39" fontId="8" fillId="0" borderId="15" xfId="4" applyNumberFormat="1" applyFont="1" applyBorder="1" applyAlignment="1">
      <alignment horizontal="center" vertical="center"/>
    </xf>
    <xf numFmtId="9" fontId="8" fillId="0" borderId="6" xfId="3" applyNumberFormat="1" applyFont="1" applyBorder="1" applyAlignment="1">
      <alignment horizontal="center" vertical="center"/>
    </xf>
    <xf numFmtId="9" fontId="8" fillId="0" borderId="7" xfId="3" applyNumberFormat="1" applyFont="1" applyBorder="1" applyAlignment="1">
      <alignment horizontal="center" vertical="center"/>
    </xf>
    <xf numFmtId="9" fontId="8" fillId="0" borderId="8" xfId="3" applyNumberFormat="1" applyFont="1" applyBorder="1" applyAlignment="1">
      <alignment horizontal="center" vertical="center"/>
    </xf>
    <xf numFmtId="9" fontId="8" fillId="0" borderId="9" xfId="3" applyNumberFormat="1" applyFont="1" applyBorder="1" applyAlignment="1">
      <alignment horizontal="center" vertical="center"/>
    </xf>
    <xf numFmtId="9" fontId="8" fillId="0" borderId="10" xfId="3" applyNumberFormat="1" applyFont="1" applyBorder="1" applyAlignment="1">
      <alignment horizontal="center" vertical="center"/>
    </xf>
    <xf numFmtId="9" fontId="8" fillId="0" borderId="11" xfId="3" applyNumberFormat="1" applyFont="1" applyBorder="1" applyAlignment="1">
      <alignment horizontal="center" vertical="center"/>
    </xf>
    <xf numFmtId="166" fontId="8" fillId="0" borderId="9" xfId="3" applyNumberFormat="1" applyFont="1" applyBorder="1" applyAlignment="1">
      <alignment horizontal="center" vertical="center"/>
    </xf>
    <xf numFmtId="166" fontId="8" fillId="0" borderId="10" xfId="3" applyNumberFormat="1" applyFont="1" applyBorder="1" applyAlignment="1">
      <alignment horizontal="center" vertical="center"/>
    </xf>
    <xf numFmtId="166" fontId="8" fillId="0" borderId="11" xfId="3" applyNumberFormat="1" applyFont="1" applyBorder="1" applyAlignment="1">
      <alignment horizontal="center" vertical="center"/>
    </xf>
    <xf numFmtId="4" fontId="8" fillId="0" borderId="1" xfId="3" applyNumberFormat="1" applyFont="1" applyBorder="1" applyAlignment="1">
      <alignment horizontal="center" vertical="center"/>
    </xf>
    <xf numFmtId="4" fontId="8" fillId="0" borderId="2" xfId="3" applyNumberFormat="1" applyFont="1" applyBorder="1" applyAlignment="1">
      <alignment horizontal="center" vertical="center"/>
    </xf>
    <xf numFmtId="4" fontId="8" fillId="0" borderId="3" xfId="3" applyNumberFormat="1" applyFont="1" applyBorder="1" applyAlignment="1">
      <alignment horizontal="center" vertical="center"/>
    </xf>
    <xf numFmtId="0" fontId="8" fillId="0" borderId="1" xfId="3" applyFont="1" applyBorder="1" applyAlignment="1">
      <alignment horizontal="left" vertical="center" wrapText="1" indent="1"/>
    </xf>
    <xf numFmtId="0" fontId="8" fillId="0" borderId="3" xfId="3" applyFont="1" applyBorder="1" applyAlignment="1">
      <alignment horizontal="left" vertical="center" wrapText="1" indent="1"/>
    </xf>
    <xf numFmtId="0" fontId="8" fillId="0" borderId="4" xfId="3" applyFont="1" applyBorder="1" applyAlignment="1">
      <alignment horizontal="left" vertical="center" wrapText="1" indent="1"/>
    </xf>
    <xf numFmtId="0" fontId="8" fillId="0" borderId="5" xfId="3" applyFont="1" applyBorder="1" applyAlignment="1">
      <alignment horizontal="left" vertical="center" wrapText="1" indent="1"/>
    </xf>
    <xf numFmtId="0" fontId="8" fillId="2" borderId="9" xfId="3" applyFont="1" applyFill="1" applyBorder="1" applyAlignment="1">
      <alignment horizontal="center" vertical="center"/>
    </xf>
    <xf numFmtId="0" fontId="8" fillId="2" borderId="10" xfId="3" applyFont="1" applyFill="1" applyBorder="1" applyAlignment="1">
      <alignment horizontal="center" vertical="center"/>
    </xf>
    <xf numFmtId="0" fontId="8" fillId="2" borderId="11" xfId="3" applyFont="1" applyFill="1" applyBorder="1" applyAlignment="1">
      <alignment horizontal="center" vertical="center"/>
    </xf>
    <xf numFmtId="165" fontId="8" fillId="0" borderId="6" xfId="3" applyNumberFormat="1" applyFont="1" applyBorder="1" applyAlignment="1">
      <alignment horizontal="center" vertical="center"/>
    </xf>
    <xf numFmtId="165" fontId="8" fillId="0" borderId="7" xfId="3" applyNumberFormat="1" applyFont="1" applyBorder="1" applyAlignment="1">
      <alignment horizontal="center" vertical="center"/>
    </xf>
    <xf numFmtId="165" fontId="8" fillId="0" borderId="8" xfId="3" applyNumberFormat="1" applyFont="1" applyBorder="1" applyAlignment="1">
      <alignment horizontal="center" vertical="center"/>
    </xf>
    <xf numFmtId="0" fontId="8" fillId="3" borderId="9" xfId="3" applyFont="1" applyFill="1" applyBorder="1" applyAlignment="1">
      <alignment horizontal="center" vertical="center"/>
    </xf>
    <xf numFmtId="0" fontId="8" fillId="3" borderId="10" xfId="3" applyFont="1" applyFill="1" applyBorder="1" applyAlignment="1">
      <alignment horizontal="center" vertical="center"/>
    </xf>
    <xf numFmtId="0" fontId="8" fillId="3" borderId="11" xfId="3" applyFont="1" applyFill="1" applyBorder="1" applyAlignment="1">
      <alignment horizontal="center" vertical="center"/>
    </xf>
    <xf numFmtId="165" fontId="8" fillId="0" borderId="9" xfId="3" applyNumberFormat="1" applyFont="1" applyBorder="1" applyAlignment="1">
      <alignment horizontal="center" vertical="center"/>
    </xf>
    <xf numFmtId="165" fontId="8" fillId="0" borderId="10" xfId="3" applyNumberFormat="1" applyFont="1" applyBorder="1" applyAlignment="1">
      <alignment horizontal="center" vertical="center"/>
    </xf>
    <xf numFmtId="165" fontId="8" fillId="0" borderId="11" xfId="3" applyNumberFormat="1" applyFont="1" applyBorder="1" applyAlignment="1">
      <alignment horizontal="center" vertical="center"/>
    </xf>
    <xf numFmtId="0" fontId="8" fillId="0" borderId="12" xfId="3" applyFont="1" applyBorder="1" applyAlignment="1">
      <alignment horizontal="center" vertical="center"/>
    </xf>
    <xf numFmtId="0" fontId="8" fillId="0" borderId="11" xfId="3" applyFont="1" applyBorder="1" applyAlignment="1">
      <alignment horizontal="center" vertical="center"/>
    </xf>
    <xf numFmtId="0" fontId="4" fillId="0" borderId="1" xfId="3" applyFont="1" applyBorder="1" applyAlignment="1">
      <alignment horizontal="center" vertical="center" wrapText="1"/>
    </xf>
    <xf numFmtId="0" fontId="4" fillId="0" borderId="2" xfId="3" applyFont="1" applyBorder="1" applyAlignment="1">
      <alignment horizontal="center" vertical="center" wrapText="1"/>
    </xf>
    <xf numFmtId="0" fontId="4" fillId="0" borderId="3" xfId="3" applyFont="1" applyBorder="1" applyAlignment="1">
      <alignment horizontal="center" vertical="center" wrapText="1"/>
    </xf>
    <xf numFmtId="0" fontId="4" fillId="0" borderId="4" xfId="3" applyFont="1" applyBorder="1" applyAlignment="1">
      <alignment horizontal="center" vertical="center" wrapText="1"/>
    </xf>
    <xf numFmtId="0" fontId="4" fillId="0" borderId="0" xfId="3" applyFont="1" applyAlignment="1">
      <alignment horizontal="center" vertical="center" wrapText="1"/>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7" xfId="3" applyFont="1" applyBorder="1" applyAlignment="1">
      <alignment horizontal="center" vertical="center" wrapText="1"/>
    </xf>
    <xf numFmtId="0" fontId="4" fillId="0" borderId="8" xfId="3" applyFont="1" applyBorder="1" applyAlignment="1">
      <alignment horizontal="center" vertical="center" wrapText="1"/>
    </xf>
    <xf numFmtId="0" fontId="4" fillId="0" borderId="1" xfId="3" applyFont="1" applyBorder="1" applyAlignment="1">
      <alignment horizontal="center" vertical="center"/>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4" fillId="0" borderId="4" xfId="3" applyFont="1" applyBorder="1" applyAlignment="1">
      <alignment horizontal="center" vertical="center"/>
    </xf>
    <xf numFmtId="0" fontId="4" fillId="0" borderId="0" xfId="3" applyFont="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7" xfId="3" applyFont="1" applyBorder="1" applyAlignment="1">
      <alignment horizontal="center" vertical="center"/>
    </xf>
    <xf numFmtId="0" fontId="4" fillId="0" borderId="8" xfId="3" applyFont="1" applyBorder="1" applyAlignment="1">
      <alignment horizontal="center" vertical="center"/>
    </xf>
    <xf numFmtId="0" fontId="4" fillId="0" borderId="9" xfId="3" applyFont="1" applyBorder="1" applyAlignment="1">
      <alignment horizontal="center" vertical="center"/>
    </xf>
    <xf numFmtId="0" fontId="4" fillId="0" borderId="10" xfId="3" applyFont="1" applyBorder="1" applyAlignment="1">
      <alignment horizontal="center" vertical="center"/>
    </xf>
    <xf numFmtId="0" fontId="4" fillId="0" borderId="11" xfId="3" applyFont="1" applyBorder="1" applyAlignment="1">
      <alignment horizontal="center" vertical="center"/>
    </xf>
    <xf numFmtId="0" fontId="5" fillId="0" borderId="1" xfId="3" applyFont="1" applyBorder="1" applyAlignment="1">
      <alignment horizontal="center" wrapText="1"/>
    </xf>
    <xf numFmtId="0" fontId="5" fillId="0" borderId="2" xfId="3" applyFont="1" applyBorder="1" applyAlignment="1">
      <alignment horizontal="center" wrapText="1"/>
    </xf>
    <xf numFmtId="0" fontId="5" fillId="0" borderId="3" xfId="3" applyFont="1" applyBorder="1" applyAlignment="1">
      <alignment horizontal="center" wrapText="1"/>
    </xf>
    <xf numFmtId="0" fontId="6" fillId="0" borderId="2" xfId="3" applyFont="1" applyBorder="1" applyAlignment="1">
      <alignment horizontal="center" vertical="center"/>
    </xf>
    <xf numFmtId="0" fontId="6" fillId="0" borderId="3" xfId="3" applyFont="1" applyBorder="1" applyAlignment="1">
      <alignment horizontal="center" vertical="center"/>
    </xf>
    <xf numFmtId="0" fontId="7" fillId="0" borderId="9" xfId="3" applyFont="1" applyBorder="1" applyAlignment="1">
      <alignment horizontal="center" vertical="center"/>
    </xf>
    <xf numFmtId="0" fontId="7" fillId="0" borderId="11" xfId="3" applyFont="1" applyBorder="1" applyAlignment="1">
      <alignment horizontal="center" vertical="center"/>
    </xf>
    <xf numFmtId="0" fontId="11" fillId="3" borderId="21" xfId="3" applyFont="1" applyFill="1" applyBorder="1" applyAlignment="1">
      <alignment horizontal="left" vertical="center"/>
    </xf>
    <xf numFmtId="0" fontId="11" fillId="3" borderId="11" xfId="3" applyFont="1" applyFill="1" applyBorder="1" applyAlignment="1">
      <alignment horizontal="left" vertical="center"/>
    </xf>
    <xf numFmtId="0" fontId="9" fillId="3" borderId="23" xfId="3" applyFont="1" applyFill="1" applyBorder="1" applyAlignment="1">
      <alignment horizontal="center" vertical="center"/>
    </xf>
    <xf numFmtId="0" fontId="3" fillId="3" borderId="24" xfId="3" applyFill="1" applyBorder="1" applyAlignment="1">
      <alignment horizontal="center" vertical="center"/>
    </xf>
    <xf numFmtId="0" fontId="3" fillId="3" borderId="33" xfId="3" applyFill="1" applyBorder="1" applyAlignment="1">
      <alignment horizontal="center" vertical="center"/>
    </xf>
    <xf numFmtId="0" fontId="9" fillId="3" borderId="13" xfId="3" applyFont="1" applyFill="1" applyBorder="1" applyAlignment="1">
      <alignment vertical="center" wrapText="1"/>
    </xf>
    <xf numFmtId="0" fontId="3" fillId="3" borderId="14" xfId="3" applyFill="1" applyBorder="1" applyAlignment="1">
      <alignment vertical="center" wrapText="1"/>
    </xf>
    <xf numFmtId="0" fontId="3" fillId="3" borderId="15" xfId="3" applyFill="1" applyBorder="1" applyAlignment="1">
      <alignment vertical="center" wrapText="1"/>
    </xf>
    <xf numFmtId="0" fontId="5" fillId="3" borderId="25" xfId="3" applyFont="1" applyFill="1" applyBorder="1" applyAlignment="1">
      <alignment horizontal="left" vertical="center"/>
    </xf>
    <xf numFmtId="0" fontId="5" fillId="3" borderId="3" xfId="3" applyFont="1" applyFill="1" applyBorder="1" applyAlignment="1">
      <alignment horizontal="left" vertical="center"/>
    </xf>
    <xf numFmtId="0" fontId="5" fillId="3" borderId="19" xfId="3" applyFont="1" applyFill="1" applyBorder="1" applyAlignment="1">
      <alignment horizontal="left" vertical="center"/>
    </xf>
    <xf numFmtId="0" fontId="5" fillId="3" borderId="5" xfId="3" applyFont="1" applyFill="1" applyBorder="1" applyAlignment="1">
      <alignment horizontal="left" vertical="center"/>
    </xf>
    <xf numFmtId="0" fontId="5" fillId="3" borderId="27" xfId="3" applyFont="1" applyFill="1" applyBorder="1" applyAlignment="1">
      <alignment horizontal="left" vertical="center"/>
    </xf>
    <xf numFmtId="0" fontId="5" fillId="3" borderId="8" xfId="3" applyFont="1" applyFill="1" applyBorder="1" applyAlignment="1">
      <alignment horizontal="left" vertical="center"/>
    </xf>
    <xf numFmtId="0" fontId="9" fillId="3" borderId="13" xfId="3" applyFont="1" applyFill="1" applyBorder="1" applyAlignment="1">
      <alignment vertical="center"/>
    </xf>
    <xf numFmtId="0" fontId="9" fillId="3" borderId="14" xfId="3" applyFont="1" applyFill="1" applyBorder="1" applyAlignment="1">
      <alignment vertical="center"/>
    </xf>
    <xf numFmtId="0" fontId="9" fillId="3" borderId="15" xfId="3" applyFont="1" applyFill="1" applyBorder="1" applyAlignment="1">
      <alignment vertical="center"/>
    </xf>
    <xf numFmtId="0" fontId="3" fillId="3" borderId="13" xfId="3" applyFill="1" applyBorder="1" applyAlignment="1">
      <alignment horizontal="left" vertical="center"/>
    </xf>
    <xf numFmtId="0" fontId="3" fillId="3" borderId="14" xfId="3" applyFill="1" applyBorder="1" applyAlignment="1">
      <alignment horizontal="left" vertical="center"/>
    </xf>
    <xf numFmtId="0" fontId="3" fillId="3" borderId="15" xfId="3" applyFill="1" applyBorder="1" applyAlignment="1">
      <alignment horizontal="left" vertical="center"/>
    </xf>
    <xf numFmtId="0" fontId="3" fillId="3" borderId="14" xfId="3" applyFill="1" applyBorder="1" applyAlignment="1">
      <alignment vertical="center"/>
    </xf>
    <xf numFmtId="0" fontId="3" fillId="3" borderId="15" xfId="3" applyFill="1" applyBorder="1" applyAlignment="1">
      <alignment vertical="center"/>
    </xf>
    <xf numFmtId="0" fontId="3" fillId="3" borderId="13" xfId="3" applyFill="1" applyBorder="1" applyAlignment="1">
      <alignment vertical="center"/>
    </xf>
    <xf numFmtId="4" fontId="9" fillId="3" borderId="31" xfId="3" applyNumberFormat="1" applyFont="1" applyFill="1" applyBorder="1" applyAlignment="1">
      <alignment horizontal="right" vertical="center"/>
    </xf>
    <xf numFmtId="4" fontId="9" fillId="3" borderId="32" xfId="3" applyNumberFormat="1" applyFont="1" applyFill="1" applyBorder="1" applyAlignment="1">
      <alignment horizontal="right" vertical="center"/>
    </xf>
    <xf numFmtId="4" fontId="9" fillId="3" borderId="34" xfId="3" applyNumberFormat="1" applyFont="1" applyFill="1" applyBorder="1" applyAlignment="1">
      <alignment horizontal="right" vertical="center"/>
    </xf>
    <xf numFmtId="0" fontId="5" fillId="3" borderId="25" xfId="3" applyFont="1" applyFill="1" applyBorder="1" applyAlignment="1">
      <alignment horizontal="center" vertical="center"/>
    </xf>
    <xf numFmtId="0" fontId="5" fillId="3" borderId="2" xfId="3" applyFont="1" applyFill="1" applyBorder="1" applyAlignment="1">
      <alignment horizontal="center" vertical="center"/>
    </xf>
    <xf numFmtId="0" fontId="5" fillId="3" borderId="26" xfId="3" applyFont="1" applyFill="1" applyBorder="1" applyAlignment="1">
      <alignment horizontal="center" vertical="center"/>
    </xf>
    <xf numFmtId="0" fontId="5" fillId="3" borderId="19" xfId="3" applyFont="1" applyFill="1" applyBorder="1" applyAlignment="1">
      <alignment horizontal="center" vertical="center"/>
    </xf>
    <xf numFmtId="0" fontId="5" fillId="3" borderId="0" xfId="3" applyFont="1" applyFill="1" applyAlignment="1">
      <alignment horizontal="center" vertical="center"/>
    </xf>
    <xf numFmtId="0" fontId="5" fillId="3" borderId="20" xfId="3" applyFont="1" applyFill="1" applyBorder="1" applyAlignment="1">
      <alignment horizontal="center" vertical="center"/>
    </xf>
    <xf numFmtId="0" fontId="5" fillId="3" borderId="27" xfId="3" applyFont="1" applyFill="1" applyBorder="1" applyAlignment="1">
      <alignment horizontal="center" vertical="center"/>
    </xf>
    <xf numFmtId="0" fontId="5" fillId="3" borderId="7" xfId="3" applyFont="1" applyFill="1" applyBorder="1" applyAlignment="1">
      <alignment horizontal="center" vertical="center"/>
    </xf>
    <xf numFmtId="0" fontId="5" fillId="3" borderId="28" xfId="3" applyFont="1" applyFill="1" applyBorder="1" applyAlignment="1">
      <alignment horizontal="center" vertical="center"/>
    </xf>
    <xf numFmtId="0" fontId="9" fillId="3" borderId="29" xfId="3" applyFont="1" applyFill="1" applyBorder="1" applyAlignment="1">
      <alignment vertical="center"/>
    </xf>
    <xf numFmtId="0" fontId="9" fillId="3" borderId="12" xfId="3" applyFont="1" applyFill="1" applyBorder="1" applyAlignment="1">
      <alignment horizontal="center" vertical="center"/>
    </xf>
    <xf numFmtId="164" fontId="9" fillId="3" borderId="31" xfId="4" applyFont="1" applyFill="1" applyBorder="1" applyAlignment="1">
      <alignment horizontal="center" vertical="center"/>
    </xf>
    <xf numFmtId="164" fontId="9" fillId="3" borderId="32" xfId="4" applyFont="1" applyFill="1" applyBorder="1" applyAlignment="1">
      <alignment horizontal="center" vertical="center"/>
    </xf>
    <xf numFmtId="164" fontId="9" fillId="3" borderId="34" xfId="4" applyFont="1" applyFill="1" applyBorder="1" applyAlignment="1">
      <alignment horizontal="center" vertical="center"/>
    </xf>
    <xf numFmtId="0" fontId="5" fillId="3" borderId="16" xfId="3" applyFont="1" applyFill="1" applyBorder="1" applyAlignment="1">
      <alignment horizontal="center" vertical="center"/>
    </xf>
    <xf numFmtId="0" fontId="5" fillId="3" borderId="17" xfId="3" applyFont="1" applyFill="1" applyBorder="1" applyAlignment="1">
      <alignment horizontal="center" vertical="center"/>
    </xf>
    <xf numFmtId="0" fontId="5" fillId="3" borderId="18" xfId="3" applyFont="1" applyFill="1" applyBorder="1" applyAlignment="1">
      <alignment horizontal="center" vertical="center"/>
    </xf>
    <xf numFmtId="0" fontId="5" fillId="3" borderId="21" xfId="3" applyFont="1" applyFill="1" applyBorder="1" applyAlignment="1">
      <alignment horizontal="center" vertical="center"/>
    </xf>
    <xf numFmtId="0" fontId="5" fillId="3" borderId="10" xfId="3" applyFont="1" applyFill="1" applyBorder="1" applyAlignment="1">
      <alignment horizontal="center" vertical="center"/>
    </xf>
    <xf numFmtId="0" fontId="5" fillId="3" borderId="23" xfId="3" applyFont="1" applyFill="1" applyBorder="1" applyAlignment="1">
      <alignment horizontal="center" vertical="center"/>
    </xf>
    <xf numFmtId="0" fontId="5" fillId="3" borderId="24" xfId="3" applyFont="1" applyFill="1" applyBorder="1" applyAlignment="1">
      <alignment horizontal="center" vertical="center"/>
    </xf>
    <xf numFmtId="0" fontId="5" fillId="3" borderId="9" xfId="3" applyFont="1" applyFill="1" applyBorder="1" applyAlignment="1">
      <alignment horizontal="left" vertical="center"/>
    </xf>
    <xf numFmtId="0" fontId="5" fillId="3" borderId="22" xfId="3" applyFont="1" applyFill="1" applyBorder="1" applyAlignment="1">
      <alignment horizontal="left" vertical="center"/>
    </xf>
    <xf numFmtId="0" fontId="0" fillId="0" borderId="4" xfId="0" applyBorder="1" applyAlignment="1">
      <alignment horizontal="right" vertical="center"/>
    </xf>
    <xf numFmtId="0" fontId="0" fillId="0" borderId="6" xfId="0" applyBorder="1" applyAlignment="1">
      <alignment horizontal="right" vertical="center"/>
    </xf>
    <xf numFmtId="0" fontId="0" fillId="0" borderId="0" xfId="0"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5" fillId="0" borderId="10" xfId="0" applyFont="1" applyBorder="1" applyAlignment="1">
      <alignment horizontal="right" vertical="center" wrapText="1"/>
    </xf>
    <xf numFmtId="0" fontId="15" fillId="0" borderId="11" xfId="0" applyFont="1" applyBorder="1" applyAlignment="1">
      <alignment horizontal="right" vertical="center" wrapText="1"/>
    </xf>
    <xf numFmtId="0" fontId="2" fillId="0" borderId="0" xfId="0" applyFont="1" applyAlignment="1">
      <alignment horizontal="center" vertical="center"/>
    </xf>
    <xf numFmtId="0" fontId="2" fillId="0" borderId="7" xfId="0" applyFont="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49" fontId="0" fillId="0" borderId="0" xfId="0" applyNumberFormat="1" applyAlignment="1">
      <alignment horizontal="left" vertical="center"/>
    </xf>
    <xf numFmtId="49" fontId="0" fillId="0" borderId="5" xfId="0" applyNumberFormat="1" applyBorder="1" applyAlignment="1">
      <alignment horizontal="left" vertical="center"/>
    </xf>
    <xf numFmtId="0" fontId="0" fillId="0" borderId="0" xfId="0" applyAlignment="1">
      <alignment horizontal="left" vertical="center" wrapText="1"/>
    </xf>
    <xf numFmtId="0" fontId="0" fillId="0" borderId="5" xfId="0" applyBorder="1" applyAlignment="1">
      <alignment horizontal="left" vertical="center" wrapText="1"/>
    </xf>
    <xf numFmtId="0" fontId="7" fillId="3" borderId="9" xfId="6" applyFont="1" applyFill="1" applyBorder="1" applyAlignment="1">
      <alignment horizontal="center"/>
    </xf>
    <xf numFmtId="0" fontId="7" fillId="3" borderId="11" xfId="6" applyFont="1" applyFill="1" applyBorder="1" applyAlignment="1">
      <alignment horizontal="center"/>
    </xf>
    <xf numFmtId="0" fontId="19" fillId="3" borderId="9" xfId="5" applyFont="1" applyFill="1" applyBorder="1" applyAlignment="1">
      <alignment horizontal="center"/>
    </xf>
    <xf numFmtId="0" fontId="19" fillId="3" borderId="10" xfId="5" applyFont="1" applyFill="1" applyBorder="1" applyAlignment="1">
      <alignment horizontal="center"/>
    </xf>
    <xf numFmtId="0" fontId="20" fillId="3" borderId="1" xfId="5" applyFont="1" applyFill="1" applyBorder="1" applyAlignment="1">
      <alignment horizontal="center" vertical="center"/>
    </xf>
    <xf numFmtId="0" fontId="20" fillId="3" borderId="2" xfId="5" applyFont="1" applyFill="1" applyBorder="1" applyAlignment="1">
      <alignment horizontal="center" vertical="center"/>
    </xf>
    <xf numFmtId="0" fontId="20" fillId="3" borderId="3" xfId="5" applyFont="1" applyFill="1" applyBorder="1" applyAlignment="1">
      <alignment horizontal="center" vertical="center"/>
    </xf>
    <xf numFmtId="0" fontId="20" fillId="3" borderId="6" xfId="5" applyFont="1" applyFill="1" applyBorder="1" applyAlignment="1">
      <alignment horizontal="center" vertical="center"/>
    </xf>
    <xf numFmtId="0" fontId="20" fillId="3" borderId="7" xfId="5" applyFont="1" applyFill="1" applyBorder="1" applyAlignment="1">
      <alignment horizontal="center" vertical="center"/>
    </xf>
    <xf numFmtId="0" fontId="20" fillId="3" borderId="8" xfId="5" applyFont="1" applyFill="1" applyBorder="1" applyAlignment="1">
      <alignment horizontal="center" vertical="center"/>
    </xf>
    <xf numFmtId="164" fontId="7" fillId="3" borderId="1" xfId="4" applyFont="1" applyFill="1" applyBorder="1" applyAlignment="1">
      <alignment horizontal="center" vertical="center" wrapText="1"/>
    </xf>
    <xf numFmtId="164" fontId="7" fillId="3" borderId="3" xfId="4" applyFont="1" applyFill="1" applyBorder="1" applyAlignment="1">
      <alignment horizontal="center" vertical="center" wrapText="1"/>
    </xf>
    <xf numFmtId="164" fontId="7" fillId="3" borderId="6" xfId="4" applyFont="1" applyFill="1" applyBorder="1" applyAlignment="1">
      <alignment horizontal="center" vertical="center" wrapText="1"/>
    </xf>
    <xf numFmtId="164" fontId="7" fillId="3" borderId="8" xfId="4" applyFont="1" applyFill="1" applyBorder="1" applyAlignment="1">
      <alignment horizontal="center" vertical="center" wrapText="1"/>
    </xf>
    <xf numFmtId="164" fontId="7" fillId="3" borderId="12" xfId="4" applyFont="1" applyFill="1" applyBorder="1" applyAlignment="1">
      <alignment horizontal="center" vertical="center" wrapText="1"/>
    </xf>
    <xf numFmtId="164" fontId="7" fillId="3" borderId="9" xfId="4" applyFont="1" applyFill="1" applyBorder="1" applyAlignment="1">
      <alignment horizontal="center" wrapText="1"/>
    </xf>
    <xf numFmtId="164" fontId="7" fillId="3" borderId="10" xfId="4" applyFont="1" applyFill="1" applyBorder="1" applyAlignment="1">
      <alignment horizontal="center" wrapText="1"/>
    </xf>
    <xf numFmtId="164" fontId="7" fillId="3" borderId="11" xfId="4" applyFont="1" applyFill="1" applyBorder="1" applyAlignment="1">
      <alignment horizontal="center" wrapText="1"/>
    </xf>
    <xf numFmtId="0" fontId="3" fillId="3" borderId="14" xfId="5" applyFill="1" applyBorder="1" applyAlignment="1">
      <alignment horizontal="center" vertical="center" wrapText="1"/>
    </xf>
    <xf numFmtId="0" fontId="3" fillId="3" borderId="13" xfId="6" applyFill="1" applyBorder="1" applyAlignment="1">
      <alignment horizontal="center" vertical="center"/>
    </xf>
    <xf numFmtId="0" fontId="3" fillId="3" borderId="15" xfId="6" applyFill="1" applyBorder="1" applyAlignment="1">
      <alignment horizontal="center" vertical="center"/>
    </xf>
    <xf numFmtId="0" fontId="3" fillId="3" borderId="12" xfId="5" applyFill="1" applyBorder="1" applyAlignment="1">
      <alignment horizontal="center"/>
    </xf>
    <xf numFmtId="0" fontId="3" fillId="3" borderId="13" xfId="5" applyFill="1" applyBorder="1" applyAlignment="1">
      <alignment horizontal="center"/>
    </xf>
    <xf numFmtId="0" fontId="3" fillId="3" borderId="14" xfId="5" applyFill="1" applyBorder="1" applyAlignment="1">
      <alignment horizontal="center"/>
    </xf>
    <xf numFmtId="0" fontId="3" fillId="3" borderId="15" xfId="5" applyFill="1" applyBorder="1" applyAlignment="1">
      <alignment horizontal="center"/>
    </xf>
    <xf numFmtId="164" fontId="3" fillId="3" borderId="0" xfId="4" applyFont="1" applyFill="1" applyBorder="1" applyAlignment="1">
      <alignment horizontal="center" vertical="center"/>
    </xf>
    <xf numFmtId="0" fontId="7" fillId="8" borderId="9" xfId="5" applyFont="1" applyFill="1" applyBorder="1" applyAlignment="1">
      <alignment horizontal="left" vertical="center"/>
    </xf>
    <xf numFmtId="0" fontId="7" fillId="8" borderId="10" xfId="5" applyFont="1" applyFill="1" applyBorder="1" applyAlignment="1">
      <alignment horizontal="left" vertical="center"/>
    </xf>
    <xf numFmtId="0" fontId="7" fillId="8" borderId="11" xfId="5" applyFont="1" applyFill="1" applyBorder="1" applyAlignment="1">
      <alignment horizontal="left" vertical="center"/>
    </xf>
    <xf numFmtId="0" fontId="3" fillId="3" borderId="9" xfId="5" applyFill="1" applyBorder="1" applyAlignment="1">
      <alignment horizontal="center" vertical="center"/>
    </xf>
    <xf numFmtId="0" fontId="3" fillId="3" borderId="10" xfId="5" applyFill="1" applyBorder="1" applyAlignment="1">
      <alignment horizontal="center" vertical="center"/>
    </xf>
    <xf numFmtId="0" fontId="3" fillId="3" borderId="11" xfId="5" applyFill="1" applyBorder="1" applyAlignment="1">
      <alignment horizontal="center" vertical="center"/>
    </xf>
    <xf numFmtId="0" fontId="7" fillId="3" borderId="12" xfId="5" applyFont="1" applyFill="1" applyBorder="1" applyAlignment="1">
      <alignment horizontal="left" vertical="center"/>
    </xf>
    <xf numFmtId="0" fontId="3" fillId="3" borderId="12" xfId="5" applyFill="1" applyBorder="1" applyAlignment="1">
      <alignment horizontal="center" vertical="center" wrapText="1"/>
    </xf>
    <xf numFmtId="4" fontId="3" fillId="3" borderId="12" xfId="5" applyNumberFormat="1" applyFill="1" applyBorder="1" applyAlignment="1">
      <alignment horizontal="center" vertical="center" wrapText="1"/>
    </xf>
    <xf numFmtId="0" fontId="3" fillId="3" borderId="12" xfId="5" applyFill="1" applyBorder="1" applyAlignment="1">
      <alignment horizontal="center" vertical="center"/>
    </xf>
    <xf numFmtId="4" fontId="8" fillId="3" borderId="12" xfId="5" applyNumberFormat="1" applyFont="1" applyFill="1" applyBorder="1" applyAlignment="1">
      <alignment horizontal="center" vertical="center" wrapText="1"/>
    </xf>
    <xf numFmtId="0" fontId="7" fillId="3" borderId="35" xfId="5" applyFont="1" applyFill="1" applyBorder="1" applyAlignment="1">
      <alignment vertical="center"/>
    </xf>
    <xf numFmtId="0" fontId="7" fillId="3" borderId="12" xfId="5" applyFont="1" applyFill="1" applyBorder="1" applyAlignment="1">
      <alignment horizontal="center"/>
    </xf>
    <xf numFmtId="0" fontId="7" fillId="3" borderId="12" xfId="5" applyFont="1" applyFill="1" applyBorder="1" applyAlignment="1">
      <alignment vertical="center"/>
    </xf>
    <xf numFmtId="10" fontId="7" fillId="3" borderId="2" xfId="8" applyNumberFormat="1" applyFont="1" applyFill="1" applyBorder="1" applyAlignment="1" applyProtection="1">
      <alignment horizontal="center" vertical="center"/>
    </xf>
    <xf numFmtId="0" fontId="9" fillId="3" borderId="12" xfId="5" applyFont="1" applyFill="1" applyBorder="1"/>
    <xf numFmtId="0" fontId="3" fillId="3" borderId="37" xfId="5" applyFill="1" applyBorder="1"/>
    <xf numFmtId="172" fontId="3" fillId="3" borderId="37" xfId="4" applyNumberFormat="1" applyFont="1" applyFill="1" applyBorder="1" applyAlignment="1" applyProtection="1"/>
    <xf numFmtId="0" fontId="3" fillId="3" borderId="37" xfId="5" applyFill="1" applyBorder="1" applyAlignment="1">
      <alignment horizontal="center"/>
    </xf>
    <xf numFmtId="164" fontId="3" fillId="3" borderId="37" xfId="4" applyFont="1" applyFill="1" applyBorder="1" applyAlignment="1" applyProtection="1">
      <alignment horizontal="center"/>
    </xf>
    <xf numFmtId="0" fontId="3" fillId="3" borderId="35" xfId="5" applyFill="1" applyBorder="1"/>
    <xf numFmtId="172" fontId="3" fillId="3" borderId="35" xfId="4" applyNumberFormat="1" applyFont="1" applyFill="1" applyBorder="1" applyAlignment="1" applyProtection="1"/>
    <xf numFmtId="0" fontId="3" fillId="3" borderId="35" xfId="5" applyFill="1" applyBorder="1" applyAlignment="1">
      <alignment horizontal="center"/>
    </xf>
    <xf numFmtId="164" fontId="3" fillId="3" borderId="35" xfId="4" applyFont="1" applyFill="1" applyBorder="1" applyAlignment="1" applyProtection="1">
      <alignment horizontal="center"/>
    </xf>
    <xf numFmtId="0" fontId="6" fillId="3" borderId="12" xfId="5" applyFont="1" applyFill="1" applyBorder="1" applyAlignment="1">
      <alignment horizontal="center" vertical="center" wrapText="1"/>
    </xf>
    <xf numFmtId="0" fontId="6" fillId="3" borderId="12" xfId="5" applyFont="1" applyFill="1" applyBorder="1" applyAlignment="1">
      <alignment horizontal="center"/>
    </xf>
    <xf numFmtId="0" fontId="3" fillId="3" borderId="36" xfId="5" applyFill="1" applyBorder="1"/>
    <xf numFmtId="172" fontId="3" fillId="3" borderId="36" xfId="4" applyNumberFormat="1" applyFont="1" applyFill="1" applyBorder="1" applyAlignment="1" applyProtection="1"/>
    <xf numFmtId="0" fontId="3" fillId="3" borderId="36" xfId="5" applyFill="1" applyBorder="1" applyAlignment="1">
      <alignment horizontal="center"/>
    </xf>
    <xf numFmtId="164" fontId="3" fillId="3" borderId="36" xfId="4" applyFont="1" applyFill="1" applyBorder="1" applyAlignment="1" applyProtection="1">
      <alignment horizontal="center"/>
    </xf>
    <xf numFmtId="0" fontId="6" fillId="3" borderId="12" xfId="5" applyFont="1" applyFill="1" applyBorder="1" applyAlignment="1">
      <alignment vertical="center" wrapText="1"/>
    </xf>
    <xf numFmtId="164" fontId="23" fillId="3" borderId="39" xfId="4" applyFont="1" applyFill="1" applyBorder="1" applyAlignment="1" applyProtection="1">
      <alignment wrapText="1"/>
    </xf>
    <xf numFmtId="164" fontId="23" fillId="3" borderId="40" xfId="4" applyFont="1" applyFill="1" applyBorder="1" applyAlignment="1" applyProtection="1">
      <alignment wrapText="1"/>
    </xf>
    <xf numFmtId="164" fontId="23" fillId="3" borderId="41" xfId="4" applyFont="1" applyFill="1" applyBorder="1" applyAlignment="1" applyProtection="1">
      <alignment wrapText="1"/>
    </xf>
    <xf numFmtId="4" fontId="23" fillId="3" borderId="39" xfId="5" applyNumberFormat="1" applyFont="1" applyFill="1" applyBorder="1" applyAlignment="1">
      <alignment horizontal="center"/>
    </xf>
    <xf numFmtId="4" fontId="23" fillId="3" borderId="41" xfId="5" applyNumberFormat="1" applyFont="1" applyFill="1" applyBorder="1" applyAlignment="1">
      <alignment horizontal="center"/>
    </xf>
    <xf numFmtId="175" fontId="23" fillId="3" borderId="39" xfId="5" applyNumberFormat="1" applyFont="1" applyFill="1" applyBorder="1" applyAlignment="1">
      <alignment horizontal="center" vertical="center" wrapText="1"/>
    </xf>
    <xf numFmtId="175" fontId="23" fillId="3" borderId="40" xfId="5" applyNumberFormat="1" applyFont="1" applyFill="1" applyBorder="1" applyAlignment="1">
      <alignment horizontal="center" vertical="center" wrapText="1"/>
    </xf>
    <xf numFmtId="175" fontId="23" fillId="3" borderId="41" xfId="5" applyNumberFormat="1" applyFont="1" applyFill="1" applyBorder="1" applyAlignment="1">
      <alignment horizontal="center" vertical="center" wrapText="1"/>
    </xf>
    <xf numFmtId="4" fontId="23" fillId="3" borderId="36" xfId="4" applyNumberFormat="1" applyFont="1" applyFill="1" applyBorder="1" applyAlignment="1" applyProtection="1">
      <alignment horizontal="center" vertical="center" wrapText="1"/>
    </xf>
    <xf numFmtId="164" fontId="3" fillId="3" borderId="37" xfId="4" applyFont="1" applyFill="1" applyBorder="1" applyAlignment="1" applyProtection="1"/>
    <xf numFmtId="4" fontId="3" fillId="3" borderId="37" xfId="5" applyNumberFormat="1" applyFill="1" applyBorder="1" applyAlignment="1">
      <alignment horizontal="center"/>
    </xf>
    <xf numFmtId="175" fontId="3" fillId="3" borderId="37" xfId="5" applyNumberFormat="1" applyFill="1" applyBorder="1" applyAlignment="1">
      <alignment horizontal="center" vertical="center" wrapText="1"/>
    </xf>
    <xf numFmtId="4" fontId="3" fillId="3" borderId="37" xfId="4" applyNumberFormat="1" applyFont="1" applyFill="1" applyBorder="1" applyAlignment="1" applyProtection="1">
      <alignment horizontal="center" vertical="center" wrapText="1"/>
    </xf>
    <xf numFmtId="164" fontId="23" fillId="3" borderId="35" xfId="4" applyFont="1" applyFill="1" applyBorder="1" applyAlignment="1" applyProtection="1">
      <alignment wrapText="1"/>
    </xf>
    <xf numFmtId="4" fontId="23" fillId="3" borderId="35" xfId="5" applyNumberFormat="1" applyFont="1" applyFill="1" applyBorder="1" applyAlignment="1">
      <alignment horizontal="center"/>
    </xf>
    <xf numFmtId="175" fontId="23" fillId="3" borderId="35" xfId="5" applyNumberFormat="1" applyFont="1" applyFill="1" applyBorder="1" applyAlignment="1">
      <alignment horizontal="center" vertical="center" wrapText="1"/>
    </xf>
    <xf numFmtId="164" fontId="23" fillId="3" borderId="35" xfId="7" applyFont="1" applyFill="1" applyBorder="1" applyAlignment="1" applyProtection="1">
      <alignment wrapText="1"/>
    </xf>
    <xf numFmtId="164" fontId="3" fillId="3" borderId="35" xfId="4" applyFont="1" applyFill="1" applyBorder="1" applyAlignment="1" applyProtection="1"/>
    <xf numFmtId="4" fontId="3" fillId="3" borderId="35" xfId="5" applyNumberFormat="1" applyFill="1" applyBorder="1" applyAlignment="1">
      <alignment horizontal="center"/>
    </xf>
    <xf numFmtId="175" fontId="3" fillId="3" borderId="36" xfId="5" applyNumberFormat="1" applyFill="1" applyBorder="1" applyAlignment="1">
      <alignment horizontal="center" vertical="center" wrapText="1"/>
    </xf>
    <xf numFmtId="4" fontId="3" fillId="3" borderId="36" xfId="4" applyNumberFormat="1" applyFont="1" applyFill="1" applyBorder="1" applyAlignment="1" applyProtection="1">
      <alignment horizontal="center" vertical="center" wrapText="1"/>
    </xf>
    <xf numFmtId="175" fontId="23" fillId="3" borderId="36" xfId="5" applyNumberFormat="1" applyFont="1" applyFill="1" applyBorder="1" applyAlignment="1">
      <alignment horizontal="center" vertical="center" wrapText="1"/>
    </xf>
    <xf numFmtId="164" fontId="3" fillId="3" borderId="37" xfId="4" applyFont="1" applyFill="1" applyBorder="1" applyAlignment="1" applyProtection="1">
      <alignment vertical="center" wrapText="1"/>
    </xf>
    <xf numFmtId="0" fontId="6" fillId="3" borderId="12" xfId="5" applyFont="1" applyFill="1" applyBorder="1" applyAlignment="1">
      <alignment horizontal="right"/>
    </xf>
    <xf numFmtId="0" fontId="6" fillId="3" borderId="9" xfId="5" applyFont="1" applyFill="1" applyBorder="1" applyAlignment="1">
      <alignment horizontal="right"/>
    </xf>
    <xf numFmtId="2" fontId="6" fillId="3" borderId="11" xfId="4" applyNumberFormat="1" applyFont="1" applyFill="1" applyBorder="1" applyAlignment="1" applyProtection="1">
      <alignment horizontal="center" vertical="center"/>
    </xf>
    <xf numFmtId="2" fontId="6" fillId="3" borderId="12" xfId="4" applyNumberFormat="1" applyFont="1" applyFill="1" applyBorder="1" applyAlignment="1" applyProtection="1">
      <alignment horizontal="center" vertical="center"/>
    </xf>
    <xf numFmtId="164" fontId="6" fillId="3" borderId="12" xfId="4" applyFont="1" applyFill="1" applyBorder="1" applyAlignment="1" applyProtection="1">
      <alignment horizontal="center"/>
    </xf>
    <xf numFmtId="164" fontId="3" fillId="3" borderId="35" xfId="4" applyFont="1" applyFill="1" applyBorder="1" applyAlignment="1" applyProtection="1">
      <alignment vertical="center" wrapText="1"/>
    </xf>
    <xf numFmtId="175" fontId="3" fillId="3" borderId="35" xfId="5" applyNumberFormat="1" applyFill="1" applyBorder="1" applyAlignment="1">
      <alignment horizontal="center" vertical="center" wrapText="1"/>
    </xf>
    <xf numFmtId="4" fontId="3" fillId="3" borderId="35" xfId="4" applyNumberFormat="1" applyFont="1" applyFill="1" applyBorder="1" applyAlignment="1" applyProtection="1">
      <alignment horizontal="center" vertical="center" wrapText="1"/>
    </xf>
    <xf numFmtId="164" fontId="3" fillId="3" borderId="36" xfId="4" applyFont="1" applyFill="1" applyBorder="1" applyAlignment="1" applyProtection="1">
      <alignment vertical="center" wrapText="1"/>
    </xf>
    <xf numFmtId="164" fontId="3" fillId="3" borderId="37" xfId="4" applyFont="1" applyFill="1" applyBorder="1" applyAlignment="1" applyProtection="1">
      <alignment horizontal="left"/>
    </xf>
    <xf numFmtId="175" fontId="3" fillId="3" borderId="37" xfId="5" applyNumberFormat="1" applyFill="1" applyBorder="1" applyAlignment="1">
      <alignment horizontal="center"/>
    </xf>
    <xf numFmtId="39" fontId="3" fillId="3" borderId="37" xfId="4" applyNumberFormat="1" applyFont="1" applyFill="1" applyBorder="1" applyAlignment="1" applyProtection="1"/>
    <xf numFmtId="164" fontId="3" fillId="3" borderId="35" xfId="4" applyFont="1" applyFill="1" applyBorder="1" applyAlignment="1" applyProtection="1">
      <alignment horizontal="left"/>
    </xf>
    <xf numFmtId="39" fontId="3" fillId="3" borderId="35" xfId="4" applyNumberFormat="1" applyFont="1" applyFill="1" applyBorder="1" applyAlignment="1" applyProtection="1"/>
    <xf numFmtId="39" fontId="3" fillId="3" borderId="36" xfId="4" applyNumberFormat="1" applyFont="1" applyFill="1" applyBorder="1" applyAlignment="1" applyProtection="1"/>
    <xf numFmtId="164" fontId="3" fillId="3" borderId="36" xfId="4" applyFont="1" applyFill="1" applyBorder="1" applyAlignment="1" applyProtection="1">
      <alignment horizontal="left"/>
    </xf>
    <xf numFmtId="4" fontId="3" fillId="3" borderId="36" xfId="5" applyNumberFormat="1" applyFill="1" applyBorder="1" applyAlignment="1">
      <alignment horizontal="center"/>
    </xf>
    <xf numFmtId="0" fontId="11" fillId="3" borderId="9" xfId="5" applyFont="1" applyFill="1" applyBorder="1" applyAlignment="1">
      <alignment horizontal="center" vertical="center"/>
    </xf>
    <xf numFmtId="0" fontId="11" fillId="3" borderId="10" xfId="5" applyFont="1" applyFill="1" applyBorder="1" applyAlignment="1">
      <alignment horizontal="center" vertical="center"/>
    </xf>
    <xf numFmtId="0" fontId="22" fillId="3" borderId="1" xfId="4" applyNumberFormat="1" applyFont="1" applyFill="1" applyBorder="1" applyAlignment="1" applyProtection="1"/>
    <xf numFmtId="0" fontId="22" fillId="3" borderId="2" xfId="4" applyNumberFormat="1" applyFont="1" applyFill="1" applyBorder="1" applyAlignment="1" applyProtection="1"/>
    <xf numFmtId="0" fontId="22" fillId="3" borderId="3" xfId="4" applyNumberFormat="1" applyFont="1" applyFill="1" applyBorder="1" applyAlignment="1" applyProtection="1"/>
    <xf numFmtId="0" fontId="7" fillId="3" borderId="6" xfId="5" applyFont="1" applyFill="1" applyBorder="1" applyAlignment="1">
      <alignment horizontal="center" vertical="center" wrapText="1"/>
    </xf>
    <xf numFmtId="0" fontId="7" fillId="3" borderId="7" xfId="5" applyFont="1" applyFill="1" applyBorder="1" applyAlignment="1">
      <alignment horizontal="center" vertical="center" wrapText="1"/>
    </xf>
    <xf numFmtId="0" fontId="7" fillId="3" borderId="8" xfId="5" applyFont="1" applyFill="1" applyBorder="1" applyAlignment="1">
      <alignment horizontal="center" vertical="center" wrapText="1"/>
    </xf>
    <xf numFmtId="0" fontId="6" fillId="3" borderId="6" xfId="4" applyNumberFormat="1" applyFont="1" applyFill="1" applyBorder="1" applyAlignment="1" applyProtection="1">
      <alignment horizontal="center" vertical="center" wrapText="1"/>
    </xf>
    <xf numFmtId="0" fontId="6" fillId="3" borderId="7" xfId="4" applyNumberFormat="1" applyFont="1" applyFill="1" applyBorder="1" applyAlignment="1" applyProtection="1">
      <alignment horizontal="center" vertical="center" wrapText="1"/>
    </xf>
    <xf numFmtId="0" fontId="6" fillId="3" borderId="8" xfId="4" applyNumberFormat="1" applyFont="1" applyFill="1" applyBorder="1" applyAlignment="1" applyProtection="1">
      <alignment horizontal="center" vertical="center" wrapText="1"/>
    </xf>
    <xf numFmtId="0" fontId="30" fillId="10" borderId="0" xfId="9" applyFont="1" applyFill="1" applyAlignment="1">
      <alignment horizontal="center" vertical="center"/>
    </xf>
    <xf numFmtId="180" fontId="33" fillId="0" borderId="81" xfId="3" applyNumberFormat="1" applyFont="1" applyBorder="1" applyAlignment="1">
      <alignment horizontal="center" vertical="center"/>
    </xf>
    <xf numFmtId="0" fontId="32" fillId="0" borderId="83" xfId="3" applyFont="1" applyBorder="1"/>
    <xf numFmtId="10" fontId="40" fillId="11" borderId="0" xfId="3" applyNumberFormat="1" applyFont="1" applyFill="1" applyAlignment="1">
      <alignment horizontal="center" vertical="center"/>
    </xf>
    <xf numFmtId="0" fontId="43" fillId="11" borderId="0" xfId="3" applyFont="1" applyFill="1" applyAlignment="1">
      <alignment horizontal="center" vertical="center"/>
    </xf>
    <xf numFmtId="0" fontId="32" fillId="11" borderId="0" xfId="3" applyFont="1" applyFill="1"/>
    <xf numFmtId="0" fontId="32" fillId="11" borderId="20" xfId="3" applyFont="1" applyFill="1" applyBorder="1"/>
    <xf numFmtId="0" fontId="42" fillId="11" borderId="0" xfId="3" applyFont="1" applyFill="1"/>
    <xf numFmtId="0" fontId="40" fillId="0" borderId="78" xfId="3" applyFont="1" applyBorder="1" applyAlignment="1">
      <alignment horizontal="center" vertical="center" wrapText="1"/>
    </xf>
    <xf numFmtId="0" fontId="32" fillId="0" borderId="79" xfId="3" applyFont="1" applyBorder="1"/>
    <xf numFmtId="0" fontId="32" fillId="0" borderId="80" xfId="3" applyFont="1" applyBorder="1"/>
    <xf numFmtId="0" fontId="32" fillId="0" borderId="53" xfId="3" applyFont="1" applyBorder="1"/>
    <xf numFmtId="0" fontId="32" fillId="0" borderId="48" xfId="3" applyFont="1" applyBorder="1"/>
    <xf numFmtId="0" fontId="32" fillId="0" borderId="62" xfId="3" applyFont="1" applyBorder="1"/>
    <xf numFmtId="0" fontId="40" fillId="11" borderId="0" xfId="3" applyFont="1" applyFill="1" applyAlignment="1">
      <alignment horizontal="center" vertical="center"/>
    </xf>
    <xf numFmtId="0" fontId="32" fillId="11" borderId="48" xfId="3" applyFont="1" applyFill="1" applyBorder="1"/>
    <xf numFmtId="0" fontId="32" fillId="11" borderId="49" xfId="3" applyFont="1" applyFill="1" applyBorder="1"/>
    <xf numFmtId="10" fontId="33" fillId="0" borderId="81" xfId="3" applyNumberFormat="1" applyFont="1" applyBorder="1" applyAlignment="1">
      <alignment horizontal="center" vertical="center"/>
    </xf>
    <xf numFmtId="10" fontId="32" fillId="0" borderId="83" xfId="3" applyNumberFormat="1" applyFont="1" applyBorder="1"/>
    <xf numFmtId="40" fontId="33" fillId="0" borderId="80" xfId="3" applyNumberFormat="1" applyFont="1" applyBorder="1" applyAlignment="1">
      <alignment horizontal="center" vertical="center"/>
    </xf>
    <xf numFmtId="40" fontId="33" fillId="0" borderId="82" xfId="3" applyNumberFormat="1" applyFont="1" applyBorder="1" applyAlignment="1">
      <alignment horizontal="center" vertical="center"/>
    </xf>
    <xf numFmtId="0" fontId="32" fillId="0" borderId="84" xfId="3" applyFont="1" applyBorder="1"/>
    <xf numFmtId="1" fontId="32" fillId="0" borderId="73" xfId="3" applyNumberFormat="1" applyFont="1" applyBorder="1" applyAlignment="1">
      <alignment horizontal="left"/>
    </xf>
    <xf numFmtId="0" fontId="32" fillId="0" borderId="74" xfId="3" applyFont="1" applyBorder="1"/>
    <xf numFmtId="0" fontId="32" fillId="0" borderId="75" xfId="3" applyFont="1" applyBorder="1"/>
    <xf numFmtId="1" fontId="32" fillId="0" borderId="74" xfId="3" applyNumberFormat="1" applyFont="1" applyBorder="1" applyAlignment="1">
      <alignment horizontal="left"/>
    </xf>
    <xf numFmtId="1" fontId="32" fillId="0" borderId="75" xfId="3" applyNumberFormat="1" applyFont="1" applyBorder="1" applyAlignment="1">
      <alignment horizontal="left"/>
    </xf>
    <xf numFmtId="1" fontId="35" fillId="0" borderId="73" xfId="3" applyNumberFormat="1" applyFont="1" applyBorder="1" applyAlignment="1">
      <alignment horizontal="left"/>
    </xf>
    <xf numFmtId="0" fontId="33" fillId="11" borderId="50" xfId="3" applyFont="1" applyFill="1" applyBorder="1" applyAlignment="1">
      <alignment horizontal="center" vertical="center"/>
    </xf>
    <xf numFmtId="0" fontId="3" fillId="0" borderId="51" xfId="3" applyBorder="1" applyAlignment="1">
      <alignment horizontal="center" vertical="center"/>
    </xf>
    <xf numFmtId="0" fontId="3" fillId="0" borderId="52" xfId="3" applyBorder="1" applyAlignment="1">
      <alignment horizontal="center" vertical="center"/>
    </xf>
    <xf numFmtId="0" fontId="3" fillId="0" borderId="53" xfId="3" applyBorder="1" applyAlignment="1">
      <alignment horizontal="center" vertical="center"/>
    </xf>
    <xf numFmtId="0" fontId="3" fillId="0" borderId="48" xfId="3" applyBorder="1" applyAlignment="1">
      <alignment horizontal="center" vertical="center"/>
    </xf>
    <xf numFmtId="0" fontId="3" fillId="0" borderId="49" xfId="3" applyBorder="1" applyAlignment="1">
      <alignment horizontal="center" vertical="center"/>
    </xf>
    <xf numFmtId="0" fontId="34" fillId="0" borderId="54" xfId="3" applyFont="1" applyBorder="1" applyAlignment="1">
      <alignment horizontal="center" vertical="center"/>
    </xf>
    <xf numFmtId="0" fontId="32" fillId="0" borderId="60" xfId="3" applyFont="1" applyBorder="1"/>
    <xf numFmtId="0" fontId="34" fillId="0" borderId="55" xfId="3" applyFont="1" applyBorder="1" applyAlignment="1">
      <alignment horizontal="center" vertical="center"/>
    </xf>
    <xf numFmtId="0" fontId="32" fillId="0" borderId="51" xfId="3" applyFont="1" applyBorder="1"/>
    <xf numFmtId="0" fontId="32" fillId="0" borderId="56" xfId="3" applyFont="1" applyBorder="1"/>
    <xf numFmtId="0" fontId="32" fillId="0" borderId="61" xfId="3" applyFont="1" applyBorder="1"/>
    <xf numFmtId="1" fontId="35" fillId="0" borderId="67" xfId="3" applyNumberFormat="1" applyFont="1" applyBorder="1" applyAlignment="1">
      <alignment horizontal="left"/>
    </xf>
    <xf numFmtId="0" fontId="32" fillId="0" borderId="68" xfId="3" applyFont="1" applyBorder="1"/>
    <xf numFmtId="0" fontId="32" fillId="0" borderId="69" xfId="3" applyFont="1" applyBorder="1"/>
    <xf numFmtId="1" fontId="32" fillId="12" borderId="73" xfId="3" applyNumberFormat="1" applyFont="1" applyFill="1" applyBorder="1" applyAlignment="1">
      <alignment horizontal="left"/>
    </xf>
    <xf numFmtId="0" fontId="32" fillId="12" borderId="74" xfId="3" applyFont="1" applyFill="1" applyBorder="1"/>
    <xf numFmtId="0" fontId="32" fillId="12" borderId="75" xfId="3" applyFont="1" applyFill="1" applyBorder="1"/>
    <xf numFmtId="1" fontId="37" fillId="12" borderId="73" xfId="3" applyNumberFormat="1" applyFont="1" applyFill="1" applyBorder="1" applyAlignment="1">
      <alignment horizontal="left"/>
    </xf>
    <xf numFmtId="0" fontId="37" fillId="12" borderId="74" xfId="3" applyFont="1" applyFill="1" applyBorder="1"/>
    <xf numFmtId="0" fontId="37" fillId="12" borderId="75" xfId="3" applyFont="1" applyFill="1" applyBorder="1"/>
    <xf numFmtId="179" fontId="9" fillId="0" borderId="0" xfId="10" applyNumberFormat="1" applyFont="1" applyAlignment="1">
      <alignment horizontal="left" vertical="center"/>
    </xf>
    <xf numFmtId="1" fontId="32" fillId="11" borderId="0" xfId="3" applyNumberFormat="1" applyFont="1" applyFill="1" applyAlignment="1">
      <alignment horizontal="left"/>
    </xf>
    <xf numFmtId="1" fontId="32" fillId="11" borderId="48" xfId="3" applyNumberFormat="1" applyFont="1" applyFill="1" applyBorder="1" applyAlignment="1">
      <alignment horizontal="left"/>
    </xf>
    <xf numFmtId="0" fontId="32" fillId="0" borderId="87" xfId="3" applyFont="1" applyBorder="1"/>
    <xf numFmtId="0" fontId="32" fillId="0" borderId="19" xfId="3" applyFont="1" applyBorder="1"/>
    <xf numFmtId="0" fontId="32" fillId="0" borderId="0" xfId="3" applyFont="1"/>
    <xf numFmtId="0" fontId="32" fillId="0" borderId="85" xfId="3" applyFont="1" applyBorder="1"/>
    <xf numFmtId="0" fontId="32" fillId="0" borderId="86" xfId="3" applyFont="1" applyBorder="1"/>
    <xf numFmtId="1" fontId="32" fillId="11" borderId="19" xfId="3" applyNumberFormat="1" applyFont="1" applyFill="1" applyBorder="1" applyAlignment="1">
      <alignment horizontal="left"/>
    </xf>
    <xf numFmtId="1" fontId="32" fillId="11" borderId="53" xfId="3" applyNumberFormat="1" applyFont="1" applyFill="1" applyBorder="1" applyAlignment="1">
      <alignment horizontal="left"/>
    </xf>
  </cellXfs>
  <cellStyles count="11">
    <cellStyle name="Normal" xfId="0" builtinId="0"/>
    <cellStyle name="Normal 2" xfId="9"/>
    <cellStyle name="Normal 3 2" xfId="3"/>
    <cellStyle name="Normal 4 2" xfId="5"/>
    <cellStyle name="Normal_5ª Medição 199" xfId="10"/>
    <cellStyle name="Normal_rol-rua2" xfId="6"/>
    <cellStyle name="Porcentagem" xfId="2" builtinId="5"/>
    <cellStyle name="Porcentagem 2" xfId="8"/>
    <cellStyle name="Separador de milhares 7" xfId="7"/>
    <cellStyle name="Vírgula" xfId="1" builtinId="3"/>
    <cellStyle name="Vírgula 2" xfId="4"/>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externalLink" Target="externalLinks/externalLink30.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552450</xdr:colOff>
      <xdr:row>5</xdr:row>
      <xdr:rowOff>85725</xdr:rowOff>
    </xdr:from>
    <xdr:to>
      <xdr:col>2</xdr:col>
      <xdr:colOff>2127437</xdr:colOff>
      <xdr:row>9</xdr:row>
      <xdr:rowOff>96116</xdr:rowOff>
    </xdr:to>
    <xdr:pic>
      <xdr:nvPicPr>
        <xdr:cNvPr id="2" name="Imagem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273" t="17579" b="19531"/>
        <a:stretch/>
      </xdr:blipFill>
      <xdr:spPr bwMode="auto">
        <a:xfrm>
          <a:off x="4876800" y="1285875"/>
          <a:ext cx="1574987" cy="1039091"/>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1762125</xdr:colOff>
      <xdr:row>0</xdr:row>
      <xdr:rowOff>73025</xdr:rowOff>
    </xdr:from>
    <xdr:to>
      <xdr:col>2</xdr:col>
      <xdr:colOff>12700</xdr:colOff>
      <xdr:row>2</xdr:row>
      <xdr:rowOff>111125</xdr:rowOff>
    </xdr:to>
    <xdr:pic>
      <xdr:nvPicPr>
        <xdr:cNvPr id="2" name="Imagem 1">
          <a:extLst>
            <a:ext uri="{FF2B5EF4-FFF2-40B4-BE49-F238E27FC236}">
              <a16:creationId xmlns:a16="http://schemas.microsoft.com/office/drawing/2014/main" id="{385C07B0-795B-42CE-99FC-B5D3B46179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9300" y="73025"/>
          <a:ext cx="12700" cy="419100"/>
        </a:xfrm>
        <a:prstGeom prst="rect">
          <a:avLst/>
        </a:prstGeom>
        <a:noFill/>
      </xdr:spPr>
    </xdr:pic>
    <xdr:clientData/>
  </xdr:twoCellAnchor>
  <xdr:twoCellAnchor editAs="oneCell">
    <xdr:from>
      <xdr:col>1</xdr:col>
      <xdr:colOff>114300</xdr:colOff>
      <xdr:row>0</xdr:row>
      <xdr:rowOff>38100</xdr:rowOff>
    </xdr:from>
    <xdr:to>
      <xdr:col>3</xdr:col>
      <xdr:colOff>365312</xdr:colOff>
      <xdr:row>4</xdr:row>
      <xdr:rowOff>134216</xdr:rowOff>
    </xdr:to>
    <xdr:pic>
      <xdr:nvPicPr>
        <xdr:cNvPr id="4" name="Imagem 3"/>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273" t="17579" b="19531"/>
        <a:stretch/>
      </xdr:blipFill>
      <xdr:spPr bwMode="auto">
        <a:xfrm>
          <a:off x="1428750" y="38100"/>
          <a:ext cx="1775012" cy="858116"/>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549087</xdr:colOff>
      <xdr:row>20</xdr:row>
      <xdr:rowOff>100854</xdr:rowOff>
    </xdr:from>
    <xdr:to>
      <xdr:col>8</xdr:col>
      <xdr:colOff>282387</xdr:colOff>
      <xdr:row>32</xdr:row>
      <xdr:rowOff>151841</xdr:rowOff>
    </xdr:to>
    <xdr:pic>
      <xdr:nvPicPr>
        <xdr:cNvPr id="2" name="Imagem 1">
          <a:extLst>
            <a:ext uri="{FF2B5EF4-FFF2-40B4-BE49-F238E27FC236}">
              <a16:creationId xmlns:a16="http://schemas.microsoft.com/office/drawing/2014/main" id="{E28982F8-E038-447B-968E-AB56E77F53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3403" t="28853" r="40697" b="26059"/>
        <a:stretch>
          <a:fillRect/>
        </a:stretch>
      </xdr:blipFill>
      <xdr:spPr bwMode="auto">
        <a:xfrm>
          <a:off x="5406837" y="4034679"/>
          <a:ext cx="2400300" cy="1994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123265</xdr:colOff>
      <xdr:row>0</xdr:row>
      <xdr:rowOff>56029</xdr:rowOff>
    </xdr:from>
    <xdr:to>
      <xdr:col>1</xdr:col>
      <xdr:colOff>583827</xdr:colOff>
      <xdr:row>4</xdr:row>
      <xdr:rowOff>152145</xdr:rowOff>
    </xdr:to>
    <xdr:pic>
      <xdr:nvPicPr>
        <xdr:cNvPr id="3" name="Imagem 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273" t="17579" b="19531"/>
        <a:stretch/>
      </xdr:blipFill>
      <xdr:spPr bwMode="auto">
        <a:xfrm>
          <a:off x="123265" y="56029"/>
          <a:ext cx="1569944" cy="72364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847725</xdr:colOff>
      <xdr:row>29</xdr:row>
      <xdr:rowOff>123825</xdr:rowOff>
    </xdr:from>
    <xdr:to>
      <xdr:col>4</xdr:col>
      <xdr:colOff>762000</xdr:colOff>
      <xdr:row>35</xdr:row>
      <xdr:rowOff>180975</xdr:rowOff>
    </xdr:to>
    <xdr:pic>
      <xdr:nvPicPr>
        <xdr:cNvPr id="2" name="Picture 3">
          <a:extLst>
            <a:ext uri="{FF2B5EF4-FFF2-40B4-BE49-F238E27FC236}">
              <a16:creationId xmlns:a16="http://schemas.microsoft.com/office/drawing/2014/main" id="{C31D2667-5D69-448E-B6A3-FA6B40DD46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5638800"/>
          <a:ext cx="3476625" cy="11430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107673</xdr:colOff>
      <xdr:row>0</xdr:row>
      <xdr:rowOff>82826</xdr:rowOff>
    </xdr:from>
    <xdr:to>
      <xdr:col>1</xdr:col>
      <xdr:colOff>568235</xdr:colOff>
      <xdr:row>5</xdr:row>
      <xdr:rowOff>13290</xdr:rowOff>
    </xdr:to>
    <xdr:pic>
      <xdr:nvPicPr>
        <xdr:cNvPr id="3" name="Imagem 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273" t="17579" b="19531"/>
        <a:stretch/>
      </xdr:blipFill>
      <xdr:spPr bwMode="auto">
        <a:xfrm>
          <a:off x="107673" y="82826"/>
          <a:ext cx="1131453" cy="858116"/>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847725</xdr:colOff>
      <xdr:row>29</xdr:row>
      <xdr:rowOff>114300</xdr:rowOff>
    </xdr:from>
    <xdr:to>
      <xdr:col>4</xdr:col>
      <xdr:colOff>762000</xdr:colOff>
      <xdr:row>35</xdr:row>
      <xdr:rowOff>104775</xdr:rowOff>
    </xdr:to>
    <xdr:pic>
      <xdr:nvPicPr>
        <xdr:cNvPr id="2" name="Picture 3">
          <a:extLst>
            <a:ext uri="{FF2B5EF4-FFF2-40B4-BE49-F238E27FC236}">
              <a16:creationId xmlns:a16="http://schemas.microsoft.com/office/drawing/2014/main" id="{DBE304C8-8E58-4D63-A75F-6A5F23F41C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629275"/>
          <a:ext cx="347662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102577</xdr:colOff>
      <xdr:row>0</xdr:row>
      <xdr:rowOff>58615</xdr:rowOff>
    </xdr:from>
    <xdr:to>
      <xdr:col>1</xdr:col>
      <xdr:colOff>563139</xdr:colOff>
      <xdr:row>4</xdr:row>
      <xdr:rowOff>154731</xdr:rowOff>
    </xdr:to>
    <xdr:pic>
      <xdr:nvPicPr>
        <xdr:cNvPr id="3" name="Imagem 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273" t="17579" b="19531"/>
        <a:stretch/>
      </xdr:blipFill>
      <xdr:spPr bwMode="auto">
        <a:xfrm>
          <a:off x="102577" y="58615"/>
          <a:ext cx="1134639" cy="858116"/>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Aparecida\PM_APA~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M&#225;rio\AppData\Local\Microsoft\Windows\Temporary%20Internet%20Files\Content.Outlook\OM65OGO8\Documents%20and%20Settings\Marsoft-Informatica\Configura&#231;&#245;es%20locais\Temporary%20Internet%20Files\Conten"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sers\M&#225;rio\AppData\Local\Microsoft\Windows\Temporary%20Internet%20Files\Content.Outlook\OM65OGO8\Documents%20and%20Settings\Marsoft-Informatica\Configura&#231;&#245;es%20locais\Temporary%20Internet%20Files\Conten"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PATO%20-%20BR%20-%20425%20aditiv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Users\LG\Desktop\Paviservice\Medic&#227;o%20Junho%2008\Documents%20and%20Settings\bolivar.euler\Meus%20documentos\UL-PARA&#205;SO\Documentos\2008\OBRAS\Conserva\1&#170;%20Medi&#231;&#227;o\MED%20PARAISO%20REVISAD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Bolivar\SERVI&#199;OS\MIRANORTE\MIRANORTE%20FINAL\13-04-2010\OR&#199;AMENTO%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ransportes\c\Meus%20Documentos\Planaltina\Boletim%20de%20Medi&#231;&#227;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233;cnico\c-tecnico\T&#201;CNICA\DNER\19%20DISTRITO%20RODOVI&#193;RIO%20FEDERAL\CARTA%20CONVITE%20N&#176;%200129-98-19\CARTA%20CONVITE%20N&#176;%200129-98-1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V-DNER.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aiapo_server\c\0798\TECNICO\TEACOMP\LOTE06\P09\P10\RELAT6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Documents%20and%20Settings\amauri.lima\Configura&#231;&#245;es%20locais\Temporary%20Internet%20Files\OLK7AC\modelo%20br153_parais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nderson\Meus%20documentos\DNIT\Arquivos%20DNIT\PATO\PATOS%20ENTREGUES\Jata&#237;\PATO%20-%20BR%20-%20425%20aditivo.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User\Desktop\modelo%20de%20pato%20bolivar\PATO%20BR_010%20_km%20490_1%20_%20km%20592_9_%20_%20UL%2023%20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DNIT\5&#170;%20UNIT\Manuten&#231;&#227;o\Manuten&#231;&#227;o%20Rotineira\Patos\Patos%20a%20licitar-prontos\PT-BR-418%20(Km%2084,5%20-%20Km%20123,9)%20(UL%205-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Transportes\c\dados\PLANILHA\drgoor02_an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233;cnico\C-T&#201;CNICO\Nossos%20Documentos\Licita&#231;&#245;es\DNER%20-%2019&#186;\Concorr&#234;ncia%20N.&#186;%20187.2000\Quadros%20para%20Licita&#231;&#245;e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Helder\CONTROLADORIA\Meus%20documentos\CONTROLE\Lixeira\000_Tabel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Obras2008\Conc_2008\Dnit\Unit\Ja%20apresentado\109_08_12\Proposta\FV-DNER.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unzipped\Tomada%20de%20Pre&#231;os%20BR222\WINDOWS\TEMP\WINDOWS\Desktop\Obras%20diversas\Leopoldina\Or&#231;amentos\Orc%20381\Orc%20Trevo%20Takono\OR96088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ocuments%20and%20Settings\orlando\Configura&#231;&#245;es%20locais\Temporary%20Internet%20Files\Content.IE5\6TGBUKDU\Triunfo\Obra\Obra%20n&#186;%20199\2&#170;%20Repactua&#231;&#227;o\4&#170;%20medi&#231;&#227;o%20199%20ap&#243;s%202&#170;%20repactua&#231;&#227;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Documents%20and%20Settings\Obra\Configura&#231;&#245;es%20locais\Temporary%20Internet%20Files\Content.IE5\4DW1IBG9\WINDOWS\TEMP\WINDOWS\Desktop\Obras%20diversas\Leopoldina\Or&#231;amentos\Orc%20381\Orc%20Trevo%20Takono\OR96088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M&#225;rio\AppData\Local\Microsoft\Windows\Temporary%20Internet%20Files\Content.Outlook\OM65OGO8\Users\M&#225;rio\Documents\Meus%20arquivos%20recebidos\AVAN&#199;O%20F&#205;SICO-13507-05&#170;MP-0907-RELAT&#211;RI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EONARDO\Leonardo\BR-230,405%20e%20116%20(Gerobra-Cajazeiras)\Medi&#231;&#245;es%2018-06-02\Paramarsha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Users\M&#225;rio\AppData\Local\Microsoft\Windows\Temporary%20Internet%20Files\Content.Outlook\OM65OGO8\Users\M&#225;rio\Documents\Meus%20arquivos%20recebidos\AVAN&#199;O%20F&#205;SICO-13507-05&#170;MP-0907-RELAT&#211;RIO.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Users\LG\Desktop\Paviservice\Medic&#227;o%20Junho%2008\Documents%20and%20Settings\bolivar.euler\Meus%20documentos\UL-PARA&#205;SO\Documentos\2008\OBRAS\Conserva\1&#170;%20Medi&#231;&#227;o%20Errada\MED%20PARAISO%20REVISADO.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Obra%20n&#186;%20300\Planilha%20de%20quantidade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T&#233;cnico\C-T&#201;CNICO\Nossos%20Documentos\Licita&#231;&#245;es\DNER%20-%2019&#186;\Concorr&#234;ncia%20N.&#186;%20670.00\Equipamento%20e%20M&#227;o%20de%20Obra%20670.0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Documents%20and%20Settings\ana.gondim\Configura&#231;&#245;es%20locais\Temporary%20Internet%20Files\Content.IE5\G19FC9AP\Meus%20documentos\Gerencia%20Obra\DNER\Ic&#243;\Pato%20BR%20116%20Ic&#243;%20para%20licitacao.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ngenharia1\dados1%20(d)\GERENCIA%20DE%20CUSTOS\OR&#199;AMENTOS\2003\MT%20407%20-%20Entr%20163_364l-Trevo%20do%20Lagarto_Contorno%20Su\Or&#231;amento%20MT%20-%20407_FINAL.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Redefisica\D\backup%20d\BOLETIM\Boletim%20jan05\Modelo%20de%20Or&#231;amento%20boletim%20jan04%20NAO%20MEXE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Documents%20and%20Settings\orlando\Configura&#231;&#245;es%20locais\Temporary%20Internet%20Files\Content.IE5\6TGBUKDU\1&#170;%20medi&#231;&#227;o%20Agrima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EONARDO\Leonardo\BR-230,405%20e%20116%20(Gerobra-Cajazeiras)\Medi&#231;&#245;es%2018-06-02\tra&#231;o%20cbuq%20cb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TRIUNFO\vgrande\2&#170;MED-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eus%20documentos\pato2004br262\composi&#231;&#227;opadr&#227;o.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planilha%20comp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bolivar.euler\Meus%20documentos\DNIT\LICITA&#199;&#213;ES\Restaura&#231;&#227;o\PATO%20BR%20242%20-%20KM%20305,0%20a%20410,7%20-%20Peixe\modelo%20br153_paraiso.xls"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file:///C:\Documents%20and%20Settings\jose.mota\Meus%20documentos\DNIT\PATO\PATO%20BR-153%20-%20Kenedy%20-%20Miranorte\Documents%20and%20Settings\bolivar.euler\Meus%20documentos\DNIT\LICITA&#199;&#213;ES\Restaura&#231;&#227;o\PATO%20BR%20242%20-%20KM%20305,0%20a%20410,7%20-%20Peixe\modelo%20br153_paraiso.xls?96732B00" TargetMode="External"/><Relationship Id="rId1" Type="http://schemas.openxmlformats.org/officeDocument/2006/relationships/externalLinkPath" Target="file:///\\96732B00\modelo%20br153_parais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ocuments%20and%20Settings\bolivar.euler\Dados%20de%20aplicativos\Microsoft\Excel\DELTA%20CONSTRU&#199;&#195;O\CC%201088%20-%20Talism&#227;\MEDI&#199;&#213;ES\20%20Med%20Julho-09\Meus%20Documentos%202003\Catalogos%20EMOP\dad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iversos\PROTOTIPO%20DE%20MEDI&#199;&#195;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Meus%20Documentos%202003\Catalogos%20EMOP\d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CAMENTO"/>
      <sheetName val="DR84PCRF"/>
      <sheetName val="Plan2"/>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Plan17"/>
      <sheetName val="Plan18"/>
      <sheetName val="Plan19"/>
      <sheetName val="Plan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ROSTO"/>
      <sheetName val="BODE"/>
      <sheetName val="ROSTO I"/>
      <sheetName val="REP SUP"/>
      <sheetName val="REP PROF"/>
      <sheetName val="FRESA"/>
      <sheetName val="CAPA PIS ACOST"/>
      <sheetName val="MICRO"/>
      <sheetName val="MATBET"/>
      <sheetName val="MOBCANT"/>
      <sheetName val="MAN"/>
      <sheetName val="CSV"/>
      <sheetName val="1CAPA"/>
      <sheetName val="2SUMÁRIO"/>
      <sheetName val="3APRES1"/>
      <sheetName val="4MAPA"/>
      <sheetName val="5DC"/>
      <sheetName val="6C FIN"/>
      <sheetName val="7CONT FIN"/>
      <sheetName val="8C FIS"/>
      <sheetName val="9CONT FIS"/>
      <sheetName val="10AV FIS"/>
      <sheetName val="CONT NE"/>
      <sheetName val="11PLUV"/>
      <sheetName val="12RH"/>
      <sheetName val="13EQ"/>
      <sheetName val="14IVE"/>
      <sheetName val="IVE MICRO"/>
      <sheetName val="IVE CBUQ"/>
      <sheetName val="COMENT"/>
      <sheetName val="DIPRVS12"/>
    </sheetNames>
    <sheetDataSet>
      <sheetData sheetId="0" refreshError="1">
        <row r="10">
          <cell r="B10" t="str">
            <v>BR-262/MS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ROSTO"/>
      <sheetName val="BODE"/>
      <sheetName val="ROSTO I"/>
      <sheetName val="REP SUP"/>
      <sheetName val="REP PROF"/>
      <sheetName val="FRESA"/>
      <sheetName val="CAPA PIS ACOST"/>
      <sheetName val="MICRO"/>
      <sheetName val="MATBET"/>
      <sheetName val="MOBCANT"/>
      <sheetName val="MAN"/>
      <sheetName val="CSV"/>
      <sheetName val="1CAPA"/>
      <sheetName val="2SUMÁRIO"/>
      <sheetName val="3APRES1"/>
      <sheetName val="4MAPA"/>
      <sheetName val="5DC"/>
      <sheetName val="6C FIN"/>
      <sheetName val="7CONT FIN"/>
      <sheetName val="8C FIS"/>
      <sheetName val="9CONT FIS"/>
      <sheetName val="10AV FIS"/>
      <sheetName val="CONT NE"/>
      <sheetName val="11PLUV"/>
      <sheetName val="12RH"/>
      <sheetName val="13EQ"/>
      <sheetName val="14IVE"/>
      <sheetName val="IVE MICRO"/>
      <sheetName val="IVE CBUQ"/>
      <sheetName val="COMENT"/>
      <sheetName val="DIPRVS12"/>
    </sheetNames>
    <sheetDataSet>
      <sheetData sheetId="0" refreshError="1">
        <row r="10">
          <cell r="B10" t="str">
            <v>BR-262/MS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1"/>
      <sheetName val="COMPOS2"/>
      <sheetName val="COMPOS3"/>
      <sheetName val="1- QUADRO DE QUANTIDADE (2)"/>
      <sheetName val="Pato"/>
      <sheetName val="Transporte 5m³"/>
      <sheetName val="Transporte 4m³"/>
      <sheetName val="Transporte 4t"/>
      <sheetName val="Transporte Mat. Frio"/>
      <sheetName val="Cronograma (2)"/>
      <sheetName val="ESTUDO PREÇOS"/>
      <sheetName val="PATO - BR - 425 aditivo"/>
      <sheetName val="DG"/>
      <sheetName val="Dados"/>
      <sheetName val="Plan1"/>
      <sheetName val="Resumo Verti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DP"/>
      <sheetName val="ROSTO"/>
      <sheetName val="T. BURACO C CASCALHO"/>
      <sheetName val="LIMP_SARJ_MEIO FIO"/>
      <sheetName val="LIMP_VALETA_CORTE"/>
      <sheetName val="TRANS. MATERIAIS"/>
      <sheetName val="MOBCANT"/>
      <sheetName val="1CAPA"/>
      <sheetName val="2APRES"/>
      <sheetName val="3APRES1"/>
      <sheetName val="4MAPA"/>
      <sheetName val="5DC"/>
      <sheetName val="6C FIN"/>
      <sheetName val="7CONT FIN"/>
      <sheetName val="CONT NE"/>
      <sheetName val="8C FIS"/>
      <sheetName val="9CONT FIS"/>
      <sheetName val="10AV FIS"/>
      <sheetName val="11PLUV"/>
      <sheetName val="12RH"/>
      <sheetName val="13EQ"/>
      <sheetName val="COMENT (2)"/>
      <sheetName val="ISSQN_DEZ2007"/>
      <sheetName val="COMPOS1"/>
    </sheetNames>
    <sheetDataSet>
      <sheetData sheetId="0">
        <row r="7">
          <cell r="B7" t="str">
            <v>SR/23-00022/2007</v>
          </cell>
        </row>
        <row r="12">
          <cell r="B12" t="str">
            <v>ENTR. TO-342(P/ MIRANORTE)-ENTR. TO-255(P/ P. NACIONAL)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o"/>
      <sheetName val="Planilha"/>
      <sheetName val="Curva ABC"/>
      <sheetName val="COMP."/>
      <sheetName val="Aux."/>
      <sheetName val="Cronog"/>
      <sheetName val="Cron.Físico"/>
      <sheetName val="Transp."/>
      <sheetName val="Transp.Bet."/>
      <sheetName val="Mob."/>
      <sheetName val="Equip."/>
      <sheetName val="M.O."/>
      <sheetName val="Mat."/>
      <sheetName val="Índices"/>
      <sheetName val="Aluguel"/>
      <sheetName val="ROSTO"/>
      <sheetName val="7CONT FIN"/>
      <sheetName val="D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Códigos"/>
      <sheetName val="Plan1"/>
    </sheetNames>
    <sheetDataSet>
      <sheetData sheetId="0"/>
      <sheetData sheetId="1" refreshError="1">
        <row r="5">
          <cell r="B5" t="str">
            <v>APLICAR PERCEN-</v>
          </cell>
          <cell r="M5">
            <v>3</v>
          </cell>
          <cell r="O5" t="str">
            <v>BANCO E SANEAGO</v>
          </cell>
        </row>
        <row r="6">
          <cell r="B6" t="str">
            <v>TUAIS PADRÕES</v>
          </cell>
          <cell r="M6">
            <v>4</v>
          </cell>
          <cell r="O6" t="str">
            <v>BANCO E PREFEITURA</v>
          </cell>
        </row>
        <row r="7">
          <cell r="B7" t="str">
            <v>S</v>
          </cell>
          <cell r="M7">
            <v>0</v>
          </cell>
          <cell r="O7" t="str">
            <v>SANEAGO E PREFEITURA</v>
          </cell>
        </row>
        <row r="8">
          <cell r="B8" t="str">
            <v>CÓDIGO DO CONTRATANTE</v>
          </cell>
          <cell r="M8">
            <v>6</v>
          </cell>
          <cell r="O8" t="str">
            <v>BANCO</v>
          </cell>
        </row>
        <row r="9">
          <cell r="B9" t="str">
            <v>DA MEDIÇÃO ATUAL</v>
          </cell>
          <cell r="M9">
            <v>0</v>
          </cell>
          <cell r="O9" t="str">
            <v>SANEAGO</v>
          </cell>
        </row>
        <row r="10">
          <cell r="B10">
            <v>1</v>
          </cell>
          <cell r="K10">
            <v>0</v>
          </cell>
          <cell r="M10">
            <v>0</v>
          </cell>
          <cell r="O10" t="str">
            <v>PREFEITURA</v>
          </cell>
        </row>
        <row r="11">
          <cell r="B11" t="str">
            <v>BANCO</v>
          </cell>
          <cell r="O11" t="str">
            <v>NÃO MEDIR</v>
          </cell>
        </row>
        <row r="13">
          <cell r="B13" t="str">
            <v>CÓD.</v>
          </cell>
          <cell r="C13" t="str">
            <v>CONTRATANTES</v>
          </cell>
        </row>
        <row r="14">
          <cell r="B14">
            <v>1</v>
          </cell>
          <cell r="C14" t="str">
            <v>BANCO</v>
          </cell>
        </row>
        <row r="15">
          <cell r="B15">
            <v>2</v>
          </cell>
          <cell r="C15" t="str">
            <v>SANEAGO</v>
          </cell>
        </row>
        <row r="16">
          <cell r="B16">
            <v>3</v>
          </cell>
          <cell r="C16" t="str">
            <v>PREFEITURA</v>
          </cell>
        </row>
        <row r="22">
          <cell r="B22" t="str">
            <v>VALOR</v>
          </cell>
          <cell r="C22" t="str">
            <v>CONDIÇÕES</v>
          </cell>
          <cell r="N22">
            <v>0</v>
          </cell>
        </row>
        <row r="23">
          <cell r="B23" t="str">
            <v>S</v>
          </cell>
          <cell r="C23" t="str">
            <v>MEDIÇÃO (S/N)</v>
          </cell>
          <cell r="F23" t="str">
            <v>02-01-02</v>
          </cell>
          <cell r="G23">
            <v>2</v>
          </cell>
        </row>
        <row r="24">
          <cell r="B24">
            <v>3</v>
          </cell>
          <cell r="C24" t="str">
            <v>RAMPA MEDIÇÃO</v>
          </cell>
          <cell r="F24" t="str">
            <v>02-01-02</v>
          </cell>
          <cell r="G24" t="str">
            <v>MAIO/2002</v>
          </cell>
        </row>
        <row r="25">
          <cell r="B25">
            <v>6</v>
          </cell>
          <cell r="C25" t="str">
            <v>RAMPA EXECUÇÃO</v>
          </cell>
          <cell r="F25" t="str">
            <v>02-01-02</v>
          </cell>
          <cell r="G25" t="str">
            <v>01 A 31/05/2002</v>
          </cell>
        </row>
        <row r="26">
          <cell r="B26">
            <v>0.4</v>
          </cell>
          <cell r="C26" t="str">
            <v>PROF. ADIC. P/ MED.</v>
          </cell>
          <cell r="F26" t="str">
            <v>02-01-02</v>
          </cell>
          <cell r="G26">
            <v>37412</v>
          </cell>
        </row>
        <row r="27">
          <cell r="B27">
            <v>0</v>
          </cell>
          <cell r="C27" t="str">
            <v>PROF. ADIC. P/ EXEC.</v>
          </cell>
          <cell r="F27" t="str">
            <v>02-01-02</v>
          </cell>
          <cell r="G27">
            <v>166.93799999999999</v>
          </cell>
        </row>
        <row r="28">
          <cell r="B28" t="str">
            <v>S</v>
          </cell>
          <cell r="C28" t="str">
            <v>MOSTRAR DT</v>
          </cell>
          <cell r="F28" t="str">
            <v>02-01-02</v>
          </cell>
          <cell r="G28">
            <v>170.988</v>
          </cell>
        </row>
        <row r="29">
          <cell r="F29" t="str">
            <v>02-01-02</v>
          </cell>
          <cell r="G29">
            <v>162.203</v>
          </cell>
        </row>
        <row r="30">
          <cell r="F30" t="str">
            <v>02-01-02</v>
          </cell>
          <cell r="G30">
            <v>0</v>
          </cell>
        </row>
        <row r="31">
          <cell r="F31" t="str">
            <v>02-01-02</v>
          </cell>
          <cell r="G31">
            <v>0</v>
          </cell>
        </row>
        <row r="32">
          <cell r="F32">
            <v>0</v>
          </cell>
          <cell r="G32" t="str">
            <v>(TODOS)</v>
          </cell>
        </row>
        <row r="33">
          <cell r="F33">
            <v>1</v>
          </cell>
          <cell r="G33" t="str">
            <v>BANCO</v>
          </cell>
        </row>
        <row r="34">
          <cell r="F34">
            <v>0</v>
          </cell>
          <cell r="G34" t="str">
            <v>(TODAS)</v>
          </cell>
        </row>
        <row r="35">
          <cell r="F35">
            <v>2</v>
          </cell>
          <cell r="G35" t="str">
            <v>PAVIMENTAÇÃO URBANA</v>
          </cell>
        </row>
        <row r="36">
          <cell r="F36" t="str">
            <v>-</v>
          </cell>
          <cell r="G36" t="str">
            <v>PLANALTINA, GO</v>
          </cell>
        </row>
        <row r="37">
          <cell r="F37">
            <v>2</v>
          </cell>
          <cell r="G37" t="str">
            <v>SEPLAN-2000</v>
          </cell>
        </row>
        <row r="38">
          <cell r="F38" t="str">
            <v>-</v>
          </cell>
          <cell r="G38" t="str">
            <v>Ademir Menezes</v>
          </cell>
        </row>
      </sheetData>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DE ENTRADA CONCORRÊNCIA"/>
      <sheetName val="QUADRO 10 - PESSOAL"/>
      <sheetName val="quadro 09 - Equipamentos"/>
      <sheetName val="QUADRO 08 - COMPOSIÇÕES"/>
      <sheetName val="QUADRO 07 - PREÇO UNITÁRIOS"/>
      <sheetName val="QUADRO 06"/>
      <sheetName val="COMPOSIÇÃO BDI"/>
      <sheetName val="LEIS SOCIAIS"/>
      <sheetName val="TESTE PARA VALOR"/>
      <sheetName val="ANEXO 01"/>
      <sheetName val="SERVIÇOS NÃO DIRETAMENTE REMUNE"/>
      <sheetName val="CRONOGRAMA FÍSICO"/>
      <sheetName val="CÁLCULO DO VALOR PROPOSTA"/>
    </sheetNames>
    <sheetDataSet>
      <sheetData sheetId="0">
        <row r="8">
          <cell r="B8" t="str">
            <v xml:space="preserve">Rondonópolis/MT, 14 de Abril de 1.998 </v>
          </cell>
        </row>
        <row r="15">
          <cell r="B15" t="str">
            <v>RODOVIA: BR-262/MS</v>
          </cell>
        </row>
        <row r="16">
          <cell r="B16" t="str">
            <v>TRECHO: DIV. SP/MS - DIV. Brasil/Bolívia</v>
          </cell>
        </row>
        <row r="19">
          <cell r="B19" t="str">
            <v>SEGMENTO: Na Altura do Km 141,0</v>
          </cell>
        </row>
        <row r="22">
          <cell r="B22" t="str">
            <v>BR-262/MS</v>
          </cell>
        </row>
        <row r="23">
          <cell r="B23" t="str">
            <v>DIV. SP/MS - DIV. Brasil/Bolívia</v>
          </cell>
        </row>
        <row r="25">
          <cell r="B25" t="str">
            <v>Altura do Km 141,0</v>
          </cell>
        </row>
      </sheetData>
      <sheetData sheetId="1"/>
      <sheetData sheetId="2"/>
      <sheetData sheetId="3">
        <row r="129">
          <cell r="H129">
            <v>132.72</v>
          </cell>
        </row>
        <row r="569">
          <cell r="H569">
            <v>7.8</v>
          </cell>
        </row>
        <row r="713">
          <cell r="H713">
            <v>51.84</v>
          </cell>
        </row>
        <row r="715">
          <cell r="H715">
            <v>70.39</v>
          </cell>
        </row>
        <row r="786">
          <cell r="H786">
            <v>1.83</v>
          </cell>
        </row>
      </sheetData>
      <sheetData sheetId="4"/>
      <sheetData sheetId="5"/>
      <sheetData sheetId="6"/>
      <sheetData sheetId="7"/>
      <sheetData sheetId="8"/>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origi"/>
      <sheetName val="FVmodif"/>
      <sheetName val="FVresumo"/>
      <sheetName val="FVadotar"/>
      <sheetName val="Calculo4010"/>
      <sheetName val="ExempFC1"/>
      <sheetName val="ExemFC2"/>
      <sheetName val="ExemFC3"/>
      <sheetName val="Exemp1"/>
      <sheetName val="Exemp2"/>
      <sheetName val="Exemp3"/>
      <sheetName val="Exemp4"/>
      <sheetName val="Exemp5"/>
      <sheetName val="Exemp6"/>
      <sheetName val="Exemp7"/>
      <sheetName val="Exemp8"/>
      <sheetName val="PROJETO"/>
      <sheetName val="Exerci1"/>
      <sheetName val="Exerci2"/>
      <sheetName val="PROVA"/>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PRO-08"/>
      <sheetName val="PLANILHA ATUALIZ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_ORIGINAL"/>
      <sheetName val="RESUMO_AUT1"/>
      <sheetName val="PROJETO"/>
      <sheetName val="Teor"/>
      <sheetName val="lista_comp"/>
      <sheetName val="Serviços"/>
    </sheetNames>
    <sheetDataSet>
      <sheetData sheetId="0"/>
      <sheetData sheetId="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 val="RESUMO_AUT1"/>
    </sheetNames>
    <sheetDataSet>
      <sheetData sheetId="0">
        <row r="1">
          <cell r="B1" t="str">
            <v>MARÇO/06</v>
          </cell>
        </row>
        <row r="6">
          <cell r="D6">
            <v>2.58</v>
          </cell>
        </row>
        <row r="14">
          <cell r="B14" t="str">
            <v>BR- 153/TO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76">
          <cell r="H76">
            <v>0.33</v>
          </cell>
        </row>
      </sheetData>
      <sheetData sheetId="15"/>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1"/>
      <sheetName val="COMPOS2"/>
      <sheetName val="COMPOS3"/>
      <sheetName val="1- QUADRO DE QUANTIDADE (2)"/>
      <sheetName val="Pato"/>
      <sheetName val="Transporte 5m³"/>
      <sheetName val="Transporte 4m³"/>
      <sheetName val="Transporte 4t"/>
      <sheetName val="Transporte Mat. Frio"/>
      <sheetName val="Cronograma (2)"/>
      <sheetName val="ESTUDO PREÇ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
      <sheetName val="PATO"/>
      <sheetName val="Quad_Transp_"/>
      <sheetName val="CROQUIS"/>
      <sheetName val="Mob_Desmob_"/>
      <sheetName val="Cron.(1º-12º Mês)"/>
      <sheetName val="Cron.(13º-24º)"/>
      <sheetName val="Aq. Mat. Betum."/>
      <sheetName val="Lay-out Cant."/>
      <sheetName val="Inst. Cant."/>
      <sheetName val="Ponte Mad"/>
      <sheetName val="Quan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
      <sheetName val="ORÇA"/>
      <sheetName val="CFF"/>
      <sheetName val="TLB5M3"/>
      <sheetName val="TLMR"/>
      <sheetName val="TLC4T"/>
      <sheetName val="TLMBF"/>
      <sheetName val="TLÁGUA"/>
      <sheetName val="ASF"/>
      <sheetName val="CS"/>
      <sheetName val="EQP"/>
      <sheetName val="qorcamentodnerL1"/>
    </sheetNames>
    <sheetDataSet>
      <sheetData sheetId="0" refreshError="1">
        <row r="3">
          <cell r="B3" t="str">
            <v>BR-418 / BA</v>
          </cell>
        </row>
        <row r="4">
          <cell r="I4">
            <v>38777</v>
          </cell>
        </row>
        <row r="5">
          <cell r="B5" t="str">
            <v>Entr. BR-101/BA - Div. BA/MG</v>
          </cell>
        </row>
        <row r="9">
          <cell r="A9" t="str">
            <v>CODIGO</v>
          </cell>
          <cell r="B9" t="str">
            <v>DISCRIMINACAO</v>
          </cell>
          <cell r="C9" t="str">
            <v>COD.</v>
          </cell>
          <cell r="D9" t="str">
            <v>QUANTIDADE</v>
          </cell>
          <cell r="E9" t="str">
            <v>UNID</v>
          </cell>
          <cell r="F9" t="str">
            <v>QUANTID.</v>
          </cell>
          <cell r="G9" t="str">
            <v>UNID</v>
          </cell>
          <cell r="H9" t="str">
            <v>TRABALHO</v>
          </cell>
          <cell r="I9" t="str">
            <v>UNIT.</v>
          </cell>
          <cell r="J9" t="str">
            <v>PARCIAL</v>
          </cell>
        </row>
        <row r="10">
          <cell r="A10" t="str">
            <v>3 S 08 100 00</v>
          </cell>
          <cell r="B10" t="str">
            <v>Tapa buraco</v>
          </cell>
          <cell r="D10">
            <v>39.400000000000006</v>
          </cell>
          <cell r="E10" t="str">
            <v>Km</v>
          </cell>
          <cell r="F10">
            <v>16</v>
          </cell>
          <cell r="G10" t="str">
            <v>m³/Km</v>
          </cell>
          <cell r="H10">
            <v>630.4</v>
          </cell>
          <cell r="I10">
            <v>121.13</v>
          </cell>
          <cell r="J10">
            <v>76360.350000000006</v>
          </cell>
        </row>
        <row r="11">
          <cell r="A11" t="str">
            <v>3 S 02 530 51</v>
          </cell>
          <cell r="B11" t="str">
            <v>Mistura betuminosa usinada a frio AC/BC</v>
          </cell>
          <cell r="D11">
            <v>630.4</v>
          </cell>
          <cell r="E11" t="str">
            <v>m³</v>
          </cell>
          <cell r="F11">
            <v>1</v>
          </cell>
          <cell r="G11" t="str">
            <v>m³/m³</v>
          </cell>
          <cell r="H11">
            <v>630.4</v>
          </cell>
          <cell r="I11">
            <v>72</v>
          </cell>
          <cell r="J11">
            <v>45388.800000000003</v>
          </cell>
        </row>
        <row r="12">
          <cell r="A12" t="str">
            <v>6 M 21 104 01</v>
          </cell>
          <cell r="B12" t="str">
            <v>RR-1C p/Tapa buraco</v>
          </cell>
          <cell r="D12">
            <v>630.4</v>
          </cell>
          <cell r="E12" t="str">
            <v>m³</v>
          </cell>
          <cell r="F12">
            <v>1</v>
          </cell>
          <cell r="G12" t="str">
            <v>m³/m³</v>
          </cell>
          <cell r="H12">
            <v>630.4</v>
          </cell>
          <cell r="I12">
            <v>9.6199999999999992</v>
          </cell>
          <cell r="J12">
            <v>6064.44</v>
          </cell>
        </row>
        <row r="13">
          <cell r="A13" t="str">
            <v>6 M 21 107 00</v>
          </cell>
          <cell r="B13" t="str">
            <v>RM-1C para MBUF</v>
          </cell>
          <cell r="D13">
            <v>630.4</v>
          </cell>
          <cell r="E13" t="str">
            <v>m³</v>
          </cell>
          <cell r="F13">
            <v>1</v>
          </cell>
          <cell r="G13" t="str">
            <v>m³/m³</v>
          </cell>
          <cell r="H13">
            <v>630.4</v>
          </cell>
          <cell r="I13">
            <v>249.05</v>
          </cell>
          <cell r="J13">
            <v>157001.12</v>
          </cell>
        </row>
        <row r="14">
          <cell r="A14" t="str">
            <v>6 M 22 104 01</v>
          </cell>
          <cell r="B14" t="str">
            <v>Frete de RR-1C p/Tapa buraco</v>
          </cell>
          <cell r="D14">
            <v>630.4</v>
          </cell>
          <cell r="E14" t="str">
            <v>m³</v>
          </cell>
          <cell r="F14">
            <v>1</v>
          </cell>
          <cell r="G14" t="str">
            <v>m³/m³</v>
          </cell>
          <cell r="H14">
            <v>630.4</v>
          </cell>
          <cell r="I14">
            <v>3.58</v>
          </cell>
          <cell r="J14">
            <v>2256.83</v>
          </cell>
        </row>
        <row r="15">
          <cell r="A15" t="str">
            <v>6 M 22 107 00</v>
          </cell>
          <cell r="B15" t="str">
            <v>Frete de RM-1C para MBUF</v>
          </cell>
          <cell r="D15">
            <v>630.4</v>
          </cell>
          <cell r="E15" t="str">
            <v>m³</v>
          </cell>
          <cell r="F15">
            <v>1</v>
          </cell>
          <cell r="G15" t="str">
            <v>m³/m³</v>
          </cell>
          <cell r="H15">
            <v>630.4</v>
          </cell>
          <cell r="I15">
            <v>66.36</v>
          </cell>
          <cell r="J15">
            <v>41833.339999999997</v>
          </cell>
        </row>
        <row r="16">
          <cell r="B16" t="str">
            <v>SUBTOTAL</v>
          </cell>
          <cell r="I16">
            <v>521.74</v>
          </cell>
          <cell r="J16">
            <v>328904.88</v>
          </cell>
        </row>
        <row r="17">
          <cell r="A17" t="str">
            <v>3 S 08 101 01</v>
          </cell>
          <cell r="B17" t="str">
            <v>Remendo profundo com demolição manual</v>
          </cell>
          <cell r="D17">
            <v>39.400000000000006</v>
          </cell>
          <cell r="E17" t="str">
            <v>Km</v>
          </cell>
          <cell r="F17">
            <v>8</v>
          </cell>
          <cell r="G17" t="str">
            <v>m³/Km</v>
          </cell>
          <cell r="H17">
            <v>315.2</v>
          </cell>
          <cell r="I17">
            <v>141.57</v>
          </cell>
          <cell r="J17">
            <v>44622.86</v>
          </cell>
        </row>
        <row r="18">
          <cell r="A18" t="str">
            <v>3 S 02 230 50</v>
          </cell>
          <cell r="B18" t="str">
            <v>Brita para base de remendo profundo BC</v>
          </cell>
          <cell r="D18">
            <v>315.2</v>
          </cell>
          <cell r="E18" t="str">
            <v>m³</v>
          </cell>
          <cell r="F18">
            <v>0.8</v>
          </cell>
          <cell r="G18" t="str">
            <v>m³/m³</v>
          </cell>
          <cell r="H18">
            <v>252.16</v>
          </cell>
          <cell r="I18">
            <v>72.95</v>
          </cell>
          <cell r="J18">
            <v>18395.07</v>
          </cell>
        </row>
        <row r="19">
          <cell r="A19" t="str">
            <v>3 S 02 530 51</v>
          </cell>
          <cell r="B19" t="str">
            <v>Mistura betuminosa usinada a frio AC/BC</v>
          </cell>
          <cell r="D19">
            <v>315.2</v>
          </cell>
          <cell r="E19" t="str">
            <v>m³</v>
          </cell>
          <cell r="F19">
            <v>0.2</v>
          </cell>
          <cell r="G19" t="str">
            <v>m³/m³</v>
          </cell>
          <cell r="H19">
            <v>63.04</v>
          </cell>
          <cell r="I19">
            <v>72</v>
          </cell>
          <cell r="J19">
            <v>4538.88</v>
          </cell>
        </row>
        <row r="20">
          <cell r="A20" t="str">
            <v>6 M 21 104 02</v>
          </cell>
          <cell r="B20" t="str">
            <v>RR-1C p/ Remendo profundo</v>
          </cell>
          <cell r="D20">
            <v>315.2</v>
          </cell>
          <cell r="E20" t="str">
            <v>m³</v>
          </cell>
          <cell r="F20">
            <v>1</v>
          </cell>
          <cell r="G20" t="str">
            <v>m³/m³</v>
          </cell>
          <cell r="H20">
            <v>315.2</v>
          </cell>
          <cell r="I20">
            <v>4.72</v>
          </cell>
          <cell r="J20">
            <v>1487.74</v>
          </cell>
        </row>
        <row r="21">
          <cell r="A21" t="str">
            <v>6 M 21 107 00</v>
          </cell>
          <cell r="B21" t="str">
            <v>RM-1C para MBUF</v>
          </cell>
          <cell r="D21">
            <v>63.04</v>
          </cell>
          <cell r="E21" t="str">
            <v>m³</v>
          </cell>
          <cell r="F21">
            <v>1</v>
          </cell>
          <cell r="G21" t="str">
            <v>m³/m³</v>
          </cell>
          <cell r="H21">
            <v>63.04</v>
          </cell>
          <cell r="I21">
            <v>249.05</v>
          </cell>
          <cell r="J21">
            <v>15700.11</v>
          </cell>
        </row>
        <row r="22">
          <cell r="A22" t="str">
            <v>6 M 22 104 02</v>
          </cell>
          <cell r="B22" t="str">
            <v>Frete de RR-1C p/ Remendo profundo</v>
          </cell>
          <cell r="D22">
            <v>315.2</v>
          </cell>
          <cell r="E22" t="str">
            <v>m³</v>
          </cell>
          <cell r="F22">
            <v>1</v>
          </cell>
          <cell r="G22" t="str">
            <v>m³/m³</v>
          </cell>
          <cell r="H22">
            <v>315.2</v>
          </cell>
          <cell r="I22">
            <v>1.76</v>
          </cell>
          <cell r="J22">
            <v>554.75</v>
          </cell>
        </row>
        <row r="23">
          <cell r="A23" t="str">
            <v>6 M 22 107 00</v>
          </cell>
          <cell r="B23" t="str">
            <v>Frete de RM-1C para MBUF</v>
          </cell>
          <cell r="D23">
            <v>63.04</v>
          </cell>
          <cell r="E23" t="str">
            <v>m³</v>
          </cell>
          <cell r="F23">
            <v>1</v>
          </cell>
          <cell r="G23" t="str">
            <v>m³/m³</v>
          </cell>
          <cell r="H23">
            <v>63.04</v>
          </cell>
          <cell r="I23">
            <v>66.36</v>
          </cell>
          <cell r="J23">
            <v>4183.33</v>
          </cell>
        </row>
        <row r="24">
          <cell r="B24" t="str">
            <v>SUBTOTAL</v>
          </cell>
          <cell r="I24">
            <v>283.89</v>
          </cell>
          <cell r="J24">
            <v>89482.74</v>
          </cell>
        </row>
        <row r="25">
          <cell r="A25" t="str">
            <v>3 S 02 501 52</v>
          </cell>
          <cell r="B25" t="str">
            <v>Tratamento superficial duplo com banho diluído BC</v>
          </cell>
          <cell r="D25">
            <v>39.400000000000006</v>
          </cell>
          <cell r="E25" t="str">
            <v>km</v>
          </cell>
          <cell r="F25">
            <v>1000</v>
          </cell>
          <cell r="G25" t="str">
            <v>m²/km</v>
          </cell>
          <cell r="H25">
            <v>39400</v>
          </cell>
          <cell r="I25">
            <v>2.52</v>
          </cell>
          <cell r="J25">
            <v>99288</v>
          </cell>
        </row>
        <row r="26">
          <cell r="A26" t="str">
            <v>6 M 21 105 01</v>
          </cell>
          <cell r="B26" t="str">
            <v>RR-2C para TSD com banho diluído</v>
          </cell>
          <cell r="D26">
            <v>39400</v>
          </cell>
          <cell r="E26" t="str">
            <v>m²</v>
          </cell>
          <cell r="F26">
            <v>1</v>
          </cell>
          <cell r="G26" t="str">
            <v>m²/m²</v>
          </cell>
          <cell r="H26">
            <v>39400</v>
          </cell>
          <cell r="I26">
            <v>3.04</v>
          </cell>
          <cell r="J26">
            <v>119776</v>
          </cell>
        </row>
        <row r="27">
          <cell r="A27" t="str">
            <v>6 M 22 105 01</v>
          </cell>
          <cell r="B27" t="str">
            <v>Frete de RR-2C para TSD com banho diluído</v>
          </cell>
          <cell r="D27">
            <v>39400</v>
          </cell>
          <cell r="E27" t="str">
            <v>m²</v>
          </cell>
          <cell r="F27">
            <v>1</v>
          </cell>
          <cell r="G27" t="str">
            <v>m²/m²</v>
          </cell>
          <cell r="H27">
            <v>39400</v>
          </cell>
          <cell r="I27">
            <v>1</v>
          </cell>
          <cell r="J27">
            <v>39400</v>
          </cell>
        </row>
        <row r="28">
          <cell r="B28" t="str">
            <v>SUBTOTAL</v>
          </cell>
          <cell r="I28">
            <v>6.56</v>
          </cell>
          <cell r="J28">
            <v>258464</v>
          </cell>
        </row>
        <row r="29">
          <cell r="A29" t="str">
            <v>2 S 04 901 51</v>
          </cell>
          <cell r="B29" t="str">
            <v>Sarjeta trapezoidal de concreto - SZC 01 AC/BC</v>
          </cell>
          <cell r="D29">
            <v>150</v>
          </cell>
          <cell r="E29" t="str">
            <v>m</v>
          </cell>
          <cell r="F29">
            <v>1</v>
          </cell>
          <cell r="G29" t="str">
            <v>m/m</v>
          </cell>
          <cell r="H29">
            <v>150</v>
          </cell>
          <cell r="I29">
            <v>31.29</v>
          </cell>
          <cell r="J29">
            <v>4693.5</v>
          </cell>
        </row>
        <row r="30">
          <cell r="A30" t="str">
            <v>2 S 04 910 51</v>
          </cell>
          <cell r="B30" t="str">
            <v>Meio fio de concreto - MFC 01 AC/BC</v>
          </cell>
          <cell r="D30">
            <v>200</v>
          </cell>
          <cell r="E30" t="str">
            <v>m</v>
          </cell>
          <cell r="F30">
            <v>1</v>
          </cell>
          <cell r="G30" t="str">
            <v>m/m</v>
          </cell>
          <cell r="H30">
            <v>200</v>
          </cell>
          <cell r="I30">
            <v>42.29</v>
          </cell>
          <cell r="J30">
            <v>8458</v>
          </cell>
        </row>
        <row r="31">
          <cell r="A31" t="str">
            <v>3 S 03 950 00</v>
          </cell>
          <cell r="B31" t="str">
            <v>Limpeza de ponte</v>
          </cell>
          <cell r="D31">
            <v>150</v>
          </cell>
          <cell r="E31" t="str">
            <v>m</v>
          </cell>
          <cell r="F31">
            <v>1</v>
          </cell>
          <cell r="G31" t="str">
            <v>m/m</v>
          </cell>
          <cell r="H31">
            <v>150</v>
          </cell>
          <cell r="I31">
            <v>2.83</v>
          </cell>
          <cell r="J31">
            <v>424.5</v>
          </cell>
        </row>
        <row r="32">
          <cell r="A32" t="str">
            <v>3 S 08 300 01</v>
          </cell>
          <cell r="B32" t="str">
            <v>Limpeza de sarjeta e meio fio</v>
          </cell>
          <cell r="D32">
            <v>12561.684999999999</v>
          </cell>
          <cell r="E32" t="str">
            <v>m</v>
          </cell>
          <cell r="F32">
            <v>1</v>
          </cell>
          <cell r="G32" t="str">
            <v>m/m</v>
          </cell>
          <cell r="H32">
            <v>12561.684999999999</v>
          </cell>
          <cell r="I32">
            <v>0.22</v>
          </cell>
          <cell r="J32">
            <v>2763.57</v>
          </cell>
        </row>
        <row r="33">
          <cell r="A33" t="str">
            <v>3 S 08 301 01</v>
          </cell>
          <cell r="B33" t="str">
            <v>Limpeza de valeta de corte</v>
          </cell>
          <cell r="D33">
            <v>4000</v>
          </cell>
          <cell r="E33" t="str">
            <v>m</v>
          </cell>
          <cell r="F33">
            <v>1</v>
          </cell>
          <cell r="G33" t="str">
            <v>m/m</v>
          </cell>
          <cell r="H33">
            <v>4000</v>
          </cell>
          <cell r="I33">
            <v>0.33</v>
          </cell>
          <cell r="J33">
            <v>1320</v>
          </cell>
        </row>
        <row r="34">
          <cell r="A34" t="str">
            <v>3 S 08 301 02</v>
          </cell>
          <cell r="B34" t="str">
            <v>Limpeza de vala de drenagem</v>
          </cell>
          <cell r="D34">
            <v>4000</v>
          </cell>
          <cell r="E34" t="str">
            <v>m</v>
          </cell>
          <cell r="F34">
            <v>1</v>
          </cell>
          <cell r="G34" t="str">
            <v>m/m</v>
          </cell>
          <cell r="H34">
            <v>4000</v>
          </cell>
          <cell r="I34">
            <v>1.34</v>
          </cell>
          <cell r="J34">
            <v>5360</v>
          </cell>
        </row>
        <row r="35">
          <cell r="A35" t="str">
            <v>3 S 08 301 03</v>
          </cell>
          <cell r="B35" t="str">
            <v>Limpeza de descida d'água</v>
          </cell>
          <cell r="D35">
            <v>2000</v>
          </cell>
          <cell r="E35" t="str">
            <v>m</v>
          </cell>
          <cell r="F35">
            <v>2</v>
          </cell>
          <cell r="G35" t="str">
            <v>m/m</v>
          </cell>
          <cell r="H35">
            <v>4000</v>
          </cell>
          <cell r="I35">
            <v>0.44</v>
          </cell>
          <cell r="J35">
            <v>1760</v>
          </cell>
        </row>
        <row r="36">
          <cell r="A36" t="str">
            <v>3 S 08 302 01</v>
          </cell>
          <cell r="B36" t="str">
            <v>Limpeza de bueiro</v>
          </cell>
          <cell r="D36">
            <v>600</v>
          </cell>
          <cell r="E36" t="str">
            <v>m³</v>
          </cell>
          <cell r="F36">
            <v>1</v>
          </cell>
          <cell r="G36" t="str">
            <v>m³/m³</v>
          </cell>
          <cell r="H36">
            <v>600</v>
          </cell>
          <cell r="I36">
            <v>7.46</v>
          </cell>
          <cell r="J36">
            <v>4476</v>
          </cell>
        </row>
        <row r="37">
          <cell r="A37" t="str">
            <v>3 S 08 402 00</v>
          </cell>
          <cell r="B37" t="str">
            <v>Caiação</v>
          </cell>
          <cell r="D37">
            <v>6000</v>
          </cell>
          <cell r="E37" t="str">
            <v>m²</v>
          </cell>
          <cell r="F37">
            <v>1</v>
          </cell>
          <cell r="G37" t="str">
            <v>m²/m²</v>
          </cell>
          <cell r="H37">
            <v>6000</v>
          </cell>
          <cell r="I37">
            <v>1.02</v>
          </cell>
          <cell r="J37">
            <v>6120</v>
          </cell>
        </row>
        <row r="38">
          <cell r="A38" t="str">
            <v>3 S 08 500 00</v>
          </cell>
          <cell r="B38" t="str">
            <v>Recomposição manual de aterro</v>
          </cell>
          <cell r="D38">
            <v>39.400000000000006</v>
          </cell>
          <cell r="E38" t="str">
            <v>Km</v>
          </cell>
          <cell r="F38">
            <v>12</v>
          </cell>
          <cell r="G38" t="str">
            <v>m³/Km</v>
          </cell>
          <cell r="H38">
            <v>472.8</v>
          </cell>
          <cell r="I38">
            <v>57.63</v>
          </cell>
          <cell r="J38">
            <v>27247.46</v>
          </cell>
        </row>
        <row r="39">
          <cell r="A39" t="str">
            <v>3 S 08 501 00</v>
          </cell>
          <cell r="B39" t="str">
            <v>Recomposição mecanizada de aterro</v>
          </cell>
          <cell r="D39">
            <v>39.400000000000006</v>
          </cell>
          <cell r="E39" t="str">
            <v>Km</v>
          </cell>
          <cell r="F39">
            <v>80</v>
          </cell>
          <cell r="G39" t="str">
            <v>m³/Km</v>
          </cell>
          <cell r="H39">
            <v>3152</v>
          </cell>
          <cell r="I39">
            <v>17.850000000000001</v>
          </cell>
          <cell r="J39">
            <v>56263.199999999997</v>
          </cell>
        </row>
        <row r="40">
          <cell r="A40" t="str">
            <v>3 S 08 510 00</v>
          </cell>
          <cell r="B40" t="str">
            <v>Remoção manual de barreira em solo</v>
          </cell>
          <cell r="D40">
            <v>39.400000000000006</v>
          </cell>
          <cell r="E40" t="str">
            <v>Km</v>
          </cell>
          <cell r="F40">
            <v>16</v>
          </cell>
          <cell r="G40" t="str">
            <v>m³/Km</v>
          </cell>
          <cell r="H40">
            <v>630.4</v>
          </cell>
          <cell r="I40">
            <v>14.87</v>
          </cell>
          <cell r="J40">
            <v>9374.0400000000009</v>
          </cell>
        </row>
        <row r="41">
          <cell r="A41" t="str">
            <v>3 S 08 511 00</v>
          </cell>
          <cell r="B41" t="str">
            <v>Remoção mecanizada de barreira - solo</v>
          </cell>
          <cell r="D41">
            <v>39.400000000000006</v>
          </cell>
          <cell r="E41" t="str">
            <v>Km</v>
          </cell>
          <cell r="F41">
            <v>20</v>
          </cell>
          <cell r="G41" t="str">
            <v>m³/Km</v>
          </cell>
          <cell r="H41">
            <v>788</v>
          </cell>
          <cell r="I41">
            <v>3.79</v>
          </cell>
          <cell r="J41">
            <v>2986.52</v>
          </cell>
        </row>
        <row r="42">
          <cell r="A42" t="str">
            <v>3 S 08 900 00</v>
          </cell>
          <cell r="B42" t="str">
            <v>Roçada manual</v>
          </cell>
          <cell r="D42">
            <v>39.400000000000006</v>
          </cell>
          <cell r="E42" t="str">
            <v>Km</v>
          </cell>
          <cell r="F42">
            <v>1</v>
          </cell>
          <cell r="G42" t="str">
            <v>ha/Km</v>
          </cell>
          <cell r="H42">
            <v>39.4</v>
          </cell>
          <cell r="I42">
            <v>622.26</v>
          </cell>
          <cell r="J42">
            <v>24517.040000000001</v>
          </cell>
        </row>
        <row r="43">
          <cell r="A43" t="str">
            <v>3 S 08 900 01</v>
          </cell>
          <cell r="B43" t="str">
            <v>Roçada de capim colonião</v>
          </cell>
          <cell r="D43">
            <v>39.400000000000006</v>
          </cell>
          <cell r="E43" t="str">
            <v>ha</v>
          </cell>
          <cell r="F43">
            <v>1</v>
          </cell>
          <cell r="G43" t="str">
            <v>ha/ha</v>
          </cell>
          <cell r="H43">
            <v>39.4</v>
          </cell>
          <cell r="I43">
            <v>1493.44</v>
          </cell>
          <cell r="J43">
            <v>58841.53</v>
          </cell>
        </row>
        <row r="44">
          <cell r="A44" t="str">
            <v>3 S 08 910 00</v>
          </cell>
          <cell r="B44" t="str">
            <v>Capina manual</v>
          </cell>
          <cell r="D44">
            <v>20000</v>
          </cell>
          <cell r="E44" t="str">
            <v>m²</v>
          </cell>
          <cell r="F44">
            <v>1</v>
          </cell>
          <cell r="G44" t="str">
            <v>m²/m²</v>
          </cell>
          <cell r="H44">
            <v>20000</v>
          </cell>
          <cell r="I44">
            <v>0.24</v>
          </cell>
          <cell r="J44">
            <v>4800</v>
          </cell>
        </row>
        <row r="45">
          <cell r="A45" t="str">
            <v>3 S 09 002 00</v>
          </cell>
          <cell r="B45" t="str">
            <v>Transporte local basc. 5m3 em rodov. pav.</v>
          </cell>
          <cell r="D45">
            <v>109354.13999999998</v>
          </cell>
          <cell r="E45" t="str">
            <v>tkm</v>
          </cell>
          <cell r="F45">
            <v>1</v>
          </cell>
          <cell r="G45" t="str">
            <v>tkm/tkm</v>
          </cell>
          <cell r="H45">
            <v>109354.14</v>
          </cell>
          <cell r="I45">
            <v>0.5</v>
          </cell>
          <cell r="J45">
            <v>54677.07</v>
          </cell>
        </row>
        <row r="46">
          <cell r="A46" t="str">
            <v>3 S 09 002 03</v>
          </cell>
          <cell r="B46" t="str">
            <v>Transporte local de material para remendos</v>
          </cell>
          <cell r="D46">
            <v>18532.189999999999</v>
          </cell>
          <cell r="E46" t="str">
            <v>tkm</v>
          </cell>
          <cell r="F46">
            <v>1</v>
          </cell>
          <cell r="G46" t="str">
            <v>tkm/tkm</v>
          </cell>
          <cell r="H46">
            <v>18532.189999999999</v>
          </cell>
          <cell r="I46">
            <v>0.78</v>
          </cell>
          <cell r="J46">
            <v>14455.1</v>
          </cell>
        </row>
        <row r="47">
          <cell r="A47" t="str">
            <v>3 S 09 002 41</v>
          </cell>
          <cell r="B47" t="str">
            <v>Transp. local c/ carroceria 4t em rodov. pav.</v>
          </cell>
          <cell r="D47">
            <v>109354.13999999998</v>
          </cell>
          <cell r="E47" t="str">
            <v>tkm</v>
          </cell>
          <cell r="F47">
            <v>1</v>
          </cell>
          <cell r="G47" t="str">
            <v>tkm/tkm</v>
          </cell>
          <cell r="H47">
            <v>109354.14</v>
          </cell>
          <cell r="I47">
            <v>0.7</v>
          </cell>
          <cell r="J47">
            <v>76547.89</v>
          </cell>
        </row>
        <row r="48">
          <cell r="A48" t="str">
            <v>3 S 09 102 00</v>
          </cell>
          <cell r="B48" t="str">
            <v>Transporte local material betuminoso</v>
          </cell>
          <cell r="D48">
            <v>18532.189999999999</v>
          </cell>
          <cell r="E48" t="str">
            <v>tkm</v>
          </cell>
          <cell r="F48">
            <v>1</v>
          </cell>
          <cell r="G48" t="str">
            <v>tkm/tkm</v>
          </cell>
          <cell r="H48">
            <v>18532.189999999999</v>
          </cell>
          <cell r="I48">
            <v>1.22</v>
          </cell>
          <cell r="J48">
            <v>22609.27</v>
          </cell>
        </row>
        <row r="49">
          <cell r="A49" t="str">
            <v>3 S 09 202 70</v>
          </cell>
          <cell r="B49" t="str">
            <v>Transp. local água c/ cam. tanque em rodov. pav.</v>
          </cell>
          <cell r="D49">
            <v>18532.189999999999</v>
          </cell>
          <cell r="E49" t="str">
            <v>tkm</v>
          </cell>
          <cell r="F49">
            <v>1</v>
          </cell>
          <cell r="G49" t="str">
            <v>tkm/tkm</v>
          </cell>
          <cell r="H49">
            <v>18532.189999999999</v>
          </cell>
          <cell r="I49">
            <v>0.94</v>
          </cell>
          <cell r="J49">
            <v>17420.25</v>
          </cell>
        </row>
        <row r="50">
          <cell r="B50" t="str">
            <v>SUBTOTAL</v>
          </cell>
          <cell r="J50">
            <v>405114.94</v>
          </cell>
        </row>
        <row r="51">
          <cell r="A51" t="str">
            <v>V001</v>
          </cell>
          <cell r="B51" t="str">
            <v>INSTALAÇÃO DE CANTEIRO</v>
          </cell>
          <cell r="D51">
            <v>1</v>
          </cell>
          <cell r="E51" t="str">
            <v>Vb</v>
          </cell>
          <cell r="F51">
            <v>1</v>
          </cell>
          <cell r="H51">
            <v>1</v>
          </cell>
          <cell r="I51">
            <v>49330.02</v>
          </cell>
          <cell r="J51">
            <v>49330.02</v>
          </cell>
        </row>
        <row r="52">
          <cell r="A52" t="str">
            <v>V002</v>
          </cell>
          <cell r="B52" t="str">
            <v>MOBILIZ. E DESMOBILIZ. DE EQUIPAMENTO</v>
          </cell>
          <cell r="D52">
            <v>1</v>
          </cell>
          <cell r="E52" t="str">
            <v>Vb</v>
          </cell>
          <cell r="F52">
            <v>2</v>
          </cell>
          <cell r="H52">
            <v>2</v>
          </cell>
          <cell r="I52">
            <v>30470.640000000003</v>
          </cell>
          <cell r="J52">
            <v>60941.279999999999</v>
          </cell>
        </row>
        <row r="53">
          <cell r="B53" t="str">
            <v>SUBTOTAL</v>
          </cell>
          <cell r="J53">
            <v>110271.29999999999</v>
          </cell>
        </row>
        <row r="54">
          <cell r="A54" t="str">
            <v>TOTAL ( Mês de Referência : mar/2006 )</v>
          </cell>
          <cell r="G54" t="str">
            <v>R$/Km (s/asfalto) =</v>
          </cell>
          <cell r="H54">
            <v>21842.214913069285</v>
          </cell>
          <cell r="J54">
            <v>1192237.8599999999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TE 02"/>
      <sheetName val="CR LOTE 02"/>
      <sheetName val="Plan_Orç.-Pl.Tr.-110 (187)"/>
      <sheetName val="QuQuant"/>
      <sheetName val="PT"/>
    </sheetNames>
    <sheetDataSet>
      <sheetData sheetId="0"/>
      <sheetData sheetId="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PLICADORES BÁSICOS"/>
      <sheetName val="INSUMOS BÁSICOS"/>
      <sheetName val="QUADRO 08 - PLANILHAS PREÇO (2)"/>
      <sheetName val="INSUMOS - EQUIPAMENTOS"/>
      <sheetName val="CRONOGRAMA FÍSICO I"/>
      <sheetName val="QUADRO 04 - PLANILHAS PREÇOS"/>
      <sheetName val="COMPOSIÇÃO BDI"/>
      <sheetName val="LEIS SOCIAIS"/>
      <sheetName val="QUADRO 11 - C. H. PESSOAL"/>
      <sheetName val="quadro 06 - equipamentos dner"/>
    </sheetNames>
    <sheetDataSet>
      <sheetData sheetId="0"/>
      <sheetData sheetId="1">
        <row r="66">
          <cell r="E66">
            <v>1.42</v>
          </cell>
        </row>
        <row r="67">
          <cell r="E67">
            <v>0.65100000000000002</v>
          </cell>
        </row>
      </sheetData>
      <sheetData sheetId="2"/>
      <sheetData sheetId="3"/>
      <sheetData sheetId="4"/>
      <sheetData sheetId="5"/>
      <sheetData sheetId="6"/>
      <sheetData sheetId="7"/>
      <sheetData sheetId="8"/>
      <sheetData sheetId="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
      <sheetName val="INVENTÁRIO"/>
    </sheetNames>
    <sheetDataSet>
      <sheetData sheetId="0" refreshError="1">
        <row r="5">
          <cell r="A5" t="str">
            <v>Cod</v>
          </cell>
          <cell r="B5" t="str">
            <v>Serviço</v>
          </cell>
          <cell r="C5" t="str">
            <v xml:space="preserve">Carga </v>
          </cell>
          <cell r="D5" t="str">
            <v>C.Estaca</v>
          </cell>
          <cell r="E5" t="str">
            <v>fixo</v>
          </cell>
          <cell r="F5" t="str">
            <v>Preço por km</v>
          </cell>
        </row>
        <row r="6">
          <cell r="A6">
            <v>0</v>
          </cell>
        </row>
        <row r="7">
          <cell r="A7">
            <v>100</v>
          </cell>
          <cell r="B7" t="str">
            <v>Transp. de Brita</v>
          </cell>
          <cell r="C7" t="str">
            <v>Diferença de Preço</v>
          </cell>
          <cell r="D7">
            <v>0</v>
          </cell>
          <cell r="E7">
            <v>3</v>
          </cell>
          <cell r="F7">
            <v>0.25</v>
          </cell>
        </row>
        <row r="8">
          <cell r="A8">
            <v>103</v>
          </cell>
          <cell r="B8" t="str">
            <v>Cascalho da Jaz. Nº 03</v>
          </cell>
          <cell r="C8" t="str">
            <v>Transporte de cascalho</v>
          </cell>
          <cell r="D8">
            <v>864</v>
          </cell>
          <cell r="E8">
            <v>3</v>
          </cell>
          <cell r="F8">
            <v>0.25</v>
          </cell>
        </row>
        <row r="9">
          <cell r="A9">
            <v>104</v>
          </cell>
          <cell r="B9" t="str">
            <v>Cascalho da Jaz. Nº 04</v>
          </cell>
          <cell r="C9" t="str">
            <v>Transporte de cascalho</v>
          </cell>
          <cell r="D9">
            <v>874</v>
          </cell>
          <cell r="E9">
            <v>3</v>
          </cell>
          <cell r="F9">
            <v>0.25</v>
          </cell>
        </row>
        <row r="10">
          <cell r="A10">
            <v>105</v>
          </cell>
          <cell r="B10" t="str">
            <v>Cascalho da Jaz. Nº 05</v>
          </cell>
          <cell r="C10" t="str">
            <v>Transporte de cascalho</v>
          </cell>
          <cell r="D10">
            <v>1380</v>
          </cell>
          <cell r="E10">
            <v>3</v>
          </cell>
          <cell r="F10">
            <v>0.25</v>
          </cell>
        </row>
        <row r="11">
          <cell r="A11">
            <v>106</v>
          </cell>
          <cell r="B11" t="str">
            <v>Cascalho da Jaz. Nº 06</v>
          </cell>
          <cell r="C11" t="str">
            <v>Transporte de cascalho</v>
          </cell>
          <cell r="D11">
            <v>0</v>
          </cell>
          <cell r="E11">
            <v>3</v>
          </cell>
          <cell r="F11">
            <v>0.25</v>
          </cell>
        </row>
        <row r="12">
          <cell r="A12">
            <v>107</v>
          </cell>
          <cell r="B12" t="str">
            <v>Cascalho da Jaz. Nº 07</v>
          </cell>
          <cell r="C12" t="str">
            <v>Transporte de cascalho</v>
          </cell>
          <cell r="E12">
            <v>3</v>
          </cell>
          <cell r="F12">
            <v>0.25</v>
          </cell>
        </row>
        <row r="13">
          <cell r="A13">
            <v>108</v>
          </cell>
          <cell r="B13" t="str">
            <v>Cascalho da Jaz. Nº 08</v>
          </cell>
          <cell r="C13" t="str">
            <v>Transporte de cascalho</v>
          </cell>
          <cell r="E13">
            <v>3</v>
          </cell>
          <cell r="F13">
            <v>0.25</v>
          </cell>
        </row>
        <row r="14">
          <cell r="A14">
            <v>109</v>
          </cell>
          <cell r="B14" t="str">
            <v>Cascalho da Jaz. Nº 09</v>
          </cell>
          <cell r="C14" t="str">
            <v>Transporte de cascalho</v>
          </cell>
          <cell r="E14">
            <v>3</v>
          </cell>
          <cell r="F14">
            <v>0.25</v>
          </cell>
        </row>
        <row r="15">
          <cell r="A15">
            <v>110</v>
          </cell>
          <cell r="B15" t="str">
            <v>Cascalho da Jaz. Nº 10</v>
          </cell>
          <cell r="C15" t="str">
            <v>Transporte de cascalho</v>
          </cell>
          <cell r="E15">
            <v>3</v>
          </cell>
          <cell r="F15">
            <v>0.25</v>
          </cell>
        </row>
        <row r="16">
          <cell r="A16">
            <v>301</v>
          </cell>
          <cell r="B16" t="str">
            <v>Corte</v>
          </cell>
          <cell r="C16" t="str">
            <v>Argila</v>
          </cell>
          <cell r="E16">
            <v>3</v>
          </cell>
          <cell r="F16">
            <v>0.25</v>
          </cell>
        </row>
        <row r="17">
          <cell r="A17">
            <v>302</v>
          </cell>
          <cell r="B17" t="str">
            <v>Corte</v>
          </cell>
          <cell r="C17" t="str">
            <v>Cascalho</v>
          </cell>
          <cell r="E17">
            <v>3</v>
          </cell>
          <cell r="F17">
            <v>0.25</v>
          </cell>
        </row>
        <row r="18">
          <cell r="A18">
            <v>303</v>
          </cell>
          <cell r="B18" t="str">
            <v>Valetão</v>
          </cell>
          <cell r="C18" t="str">
            <v>Cascalho</v>
          </cell>
          <cell r="E18">
            <v>3</v>
          </cell>
          <cell r="F18">
            <v>0.25</v>
          </cell>
        </row>
        <row r="19">
          <cell r="A19">
            <v>399</v>
          </cell>
          <cell r="B19" t="str">
            <v>Cascalho da Cx.1995</v>
          </cell>
          <cell r="C19" t="str">
            <v>Transporte de cascalho</v>
          </cell>
          <cell r="E19">
            <v>3</v>
          </cell>
          <cell r="F19">
            <v>0.25</v>
          </cell>
        </row>
        <row r="20">
          <cell r="A20">
            <v>400</v>
          </cell>
          <cell r="B20" t="str">
            <v>Transporte</v>
          </cell>
          <cell r="C20" t="str">
            <v>Argila</v>
          </cell>
          <cell r="D20">
            <v>0</v>
          </cell>
          <cell r="E20">
            <v>3</v>
          </cell>
          <cell r="F20">
            <v>0.25</v>
          </cell>
        </row>
        <row r="21">
          <cell r="A21">
            <v>401</v>
          </cell>
          <cell r="B21" t="str">
            <v>Cascalho  da Jaz. Nº 01</v>
          </cell>
          <cell r="C21" t="str">
            <v>Transporte de cascalho</v>
          </cell>
          <cell r="D21">
            <v>1900</v>
          </cell>
          <cell r="E21">
            <v>3</v>
          </cell>
          <cell r="F21">
            <v>0.25</v>
          </cell>
        </row>
      </sheetData>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origi"/>
      <sheetName val="FVmodif"/>
      <sheetName val="FVresumo"/>
      <sheetName val="FVadotar"/>
      <sheetName val="Calculo4010"/>
      <sheetName val="ExempFC1"/>
      <sheetName val="ExemFC2"/>
      <sheetName val="ExemFC3"/>
      <sheetName val="Exemp1"/>
      <sheetName val="Exemp2"/>
      <sheetName val="Exemp3"/>
      <sheetName val="Exemp4"/>
      <sheetName val="Exemp5"/>
      <sheetName val="Exemp6"/>
      <sheetName val="Exemp7"/>
      <sheetName val="Exemp8"/>
      <sheetName val="PROJETO"/>
      <sheetName val="Exerci1"/>
      <sheetName val="Exerci2"/>
      <sheetName val="PROVA"/>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 val="Capa Memória de Calc"/>
      <sheetName val="Capa Resumo"/>
      <sheetName val="Capa Apres"/>
      <sheetName val="Capa Documentação"/>
      <sheetName val="Capa Anexo I"/>
      <sheetName val="Capa Anexo II"/>
      <sheetName val="Capa Anexo III"/>
      <sheetName val="Capa Anexo IV"/>
      <sheetName val="Capa Mapa"/>
      <sheetName val="Capa Premissas"/>
      <sheetName val="Capa Caract. Seg."/>
      <sheetName val="Capa Caract_ Seg_"/>
      <sheetName val="PRO-08"/>
      <sheetName val="PLANILHA ATUALIZADA"/>
      <sheetName val="Quadro Geral"/>
      <sheetName val="PRO_08"/>
      <sheetName val="Teor"/>
      <sheetName val="Serviços"/>
      <sheetName val="Especif"/>
      <sheetName val="RESUMO_A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960887"/>
      <sheetName val="Insumos - Materiais"/>
      <sheetName val="Serviços"/>
    </sheetNames>
    <definedNames>
      <definedName name="PassaExtenso"/>
    </defined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Indice de Reajuste"/>
      <sheetName val="Carimbo"/>
      <sheetName val="Sado de contrato a PI"/>
      <sheetName val="Cronograma atual"/>
      <sheetName val="Mat Asf "/>
      <sheetName val="Físico_med"/>
      <sheetName val="Ofício"/>
      <sheetName val="RESUMO-DVOP"/>
      <sheetName val="RELATÓRIO"/>
      <sheetName val="REAJU (2)"/>
      <sheetName val="REAJU (3)"/>
      <sheetName val="REAJU (4)"/>
      <sheetName val="Crono Físico-Financeiro"/>
      <sheetName val="Mat Asf"/>
      <sheetName val="Meio fio"/>
      <sheetName val="Desmatamento "/>
      <sheetName val="Limpeza da faixa de domínio"/>
      <sheetName val="Colchão drenante"/>
      <sheetName val="Remoção"/>
      <sheetName val="Compac alas"/>
      <sheetName val="OAC (2)"/>
      <sheetName val="OAC"/>
      <sheetName val="Patrolamento"/>
      <sheetName val="Regula"/>
      <sheetName val="Forro de cascalho"/>
      <sheetName val="Reforço do sub-leito"/>
      <sheetName val="Sub-base"/>
      <sheetName val="Base"/>
      <sheetName val="Imprimação"/>
      <sheetName val="TSD-FOG"/>
      <sheetName val="AGREGADOS (2)"/>
      <sheetName val="AGREGADOS"/>
      <sheetName val="Dreno"/>
      <sheetName val="Cerca"/>
      <sheetName val="Valeta"/>
      <sheetName val="Valeta (2)"/>
      <sheetName val="Valeta (3)"/>
      <sheetName val="DDL de Cerrado"/>
      <sheetName val="DMT"/>
      <sheetName val="Escalonamento"/>
      <sheetName val="Aterro (2)"/>
      <sheetName val="Aterro 100% (2)"/>
      <sheetName val="Aterro 95% (2)"/>
      <sheetName val="DMT modelo (2)"/>
      <sheetName val="Aterro"/>
      <sheetName val="Aterro 100%"/>
      <sheetName val="Aterro 95%"/>
      <sheetName val="Defensa"/>
      <sheetName val="Placas"/>
      <sheetName val="Grama"/>
      <sheetName val="Pintura"/>
      <sheetName val="REAJ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960887"/>
      <sheetName val="CUSTO LARANJEIRAS"/>
    </sheetNames>
    <definedNames>
      <definedName name="PassaExtenso"/>
    </definedNames>
    <sheetDataSet>
      <sheetData sheetId="0" refreshError="1"/>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ODE"/>
      <sheetName val="ROSTO"/>
      <sheetName val="ROSTO I"/>
      <sheetName val="REP SUP"/>
      <sheetName val="REP PROF"/>
      <sheetName val="FRESA"/>
      <sheetName val="BUEIRO"/>
      <sheetName val="SINALIZAÇÃO VERTICAL"/>
      <sheetName val="CAPA PIS "/>
      <sheetName val="MICRO"/>
      <sheetName val="LAMA ASFÁLTICA"/>
      <sheetName val="MATBET"/>
      <sheetName val="MOBCANT"/>
      <sheetName val="PINTURA"/>
      <sheetName val="MAN"/>
      <sheetName val="CSV"/>
      <sheetName val="1CAPA"/>
      <sheetName val="2SUMÁRIO"/>
      <sheetName val="2APRES"/>
      <sheetName val="3APRES1"/>
      <sheetName val="4MAPA"/>
      <sheetName val="5DC"/>
      <sheetName val="6C FIN"/>
      <sheetName val="7CONT FIN"/>
      <sheetName val="CONT NE"/>
      <sheetName val="8C FIS"/>
      <sheetName val="9CONT FIS"/>
      <sheetName val="10AV FIS"/>
      <sheetName val="11PLUV"/>
      <sheetName val="12RH"/>
      <sheetName val="13EQ"/>
      <sheetName val="14IVE"/>
      <sheetName val="IVE MICRO"/>
      <sheetName val="IVE CBUQ"/>
      <sheetName val="COMENT"/>
      <sheetName val="CUSTO ZONA SUL"/>
    </sheetNames>
    <sheetDataSet>
      <sheetData sheetId="0" refreshError="1">
        <row r="5">
          <cell r="K5" t="str">
            <v>5.ª M.P. (01/09/07 a 30/09/07)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MARSHALL"/>
      <sheetName val="COMPOGRAN"/>
      <sheetName val="COMPOSIC"/>
    </sheetNames>
    <sheetDataSet>
      <sheetData sheetId="0"/>
      <sheetData sheetId="1">
        <row r="2">
          <cell r="C2" t="str">
            <v>_x000E_CONTROLE DE QUALIDADE DE CONCRETO ASFALTICO_x000E_</v>
          </cell>
        </row>
        <row r="4">
          <cell r="B4" t="str">
            <v>RODOVIA   :</v>
          </cell>
          <cell r="G4" t="str">
            <v>TRECHO :</v>
          </cell>
        </row>
        <row r="6">
          <cell r="B6" t="str">
            <v>ESTABILIDADE MARSHALL</v>
          </cell>
          <cell r="G6" t="str">
            <v xml:space="preserve">            EXTRAÇÃO DE BETUME</v>
          </cell>
        </row>
        <row r="7">
          <cell r="A7" t="str">
            <v>Corpo de prova</v>
          </cell>
          <cell r="B7">
            <v>1</v>
          </cell>
          <cell r="C7">
            <v>2</v>
          </cell>
          <cell r="D7">
            <v>3</v>
          </cell>
          <cell r="E7" t="str">
            <v>MEDIA</v>
          </cell>
          <cell r="F7" t="str">
            <v>Amostra + Tara (g)</v>
          </cell>
          <cell r="I7">
            <v>1</v>
          </cell>
          <cell r="J7">
            <v>2</v>
          </cell>
        </row>
        <row r="8">
          <cell r="A8" t="str">
            <v>Peso ao ar (g)</v>
          </cell>
          <cell r="B8">
            <v>1186</v>
          </cell>
          <cell r="C8">
            <v>1183</v>
          </cell>
          <cell r="D8">
            <v>1190</v>
          </cell>
          <cell r="F8" t="str">
            <v>Tara (g)</v>
          </cell>
        </row>
        <row r="9">
          <cell r="A9" t="str">
            <v>Peso imerso (g)</v>
          </cell>
          <cell r="B9">
            <v>683</v>
          </cell>
          <cell r="C9">
            <v>680</v>
          </cell>
          <cell r="D9">
            <v>685</v>
          </cell>
          <cell r="F9" t="str">
            <v>Amostra (g)</v>
          </cell>
        </row>
        <row r="10">
          <cell r="A10" t="str">
            <v>Volume (cm3)</v>
          </cell>
          <cell r="B10">
            <v>503</v>
          </cell>
          <cell r="C10">
            <v>503</v>
          </cell>
          <cell r="D10">
            <v>505</v>
          </cell>
          <cell r="F10" t="str">
            <v>Insol. + Tara (g)</v>
          </cell>
        </row>
        <row r="11">
          <cell r="A11" t="str">
            <v>Dens.Apar(g/cm3)</v>
          </cell>
          <cell r="B11">
            <v>2.3580000000000001</v>
          </cell>
          <cell r="C11">
            <v>2.3519999999999999</v>
          </cell>
          <cell r="D11">
            <v>2.3559999999999999</v>
          </cell>
          <cell r="E11">
            <v>2.355</v>
          </cell>
          <cell r="F11" t="str">
            <v>Soluvel (g)</v>
          </cell>
        </row>
        <row r="12">
          <cell r="A12" t="str">
            <v>Dens.Teor.(g/cm3)</v>
          </cell>
          <cell r="B12">
            <v>2.4749570915899515</v>
          </cell>
          <cell r="C12">
            <v>2.4749570915899515</v>
          </cell>
          <cell r="D12">
            <v>2.4749570915899515</v>
          </cell>
          <cell r="F12" t="str">
            <v>Teor de Betume (%)</v>
          </cell>
          <cell r="I12">
            <v>5.5</v>
          </cell>
        </row>
        <row r="13">
          <cell r="A13" t="str">
            <v>% de Vazios</v>
          </cell>
          <cell r="B13">
            <v>4.7</v>
          </cell>
          <cell r="C13">
            <v>5</v>
          </cell>
          <cell r="D13">
            <v>4.8</v>
          </cell>
          <cell r="E13">
            <v>4.8330000000000002</v>
          </cell>
          <cell r="H13" t="str">
            <v>GRANULOMETRIA</v>
          </cell>
        </row>
        <row r="14">
          <cell r="A14" t="str">
            <v>% V.C.B.</v>
          </cell>
          <cell r="B14">
            <v>12.59</v>
          </cell>
          <cell r="C14">
            <v>12.56</v>
          </cell>
          <cell r="D14">
            <v>12.58</v>
          </cell>
          <cell r="F14" t="str">
            <v xml:space="preserve">    PENEIRAS</v>
          </cell>
          <cell r="G14">
            <v>0</v>
          </cell>
          <cell r="H14" t="str">
            <v xml:space="preserve">                                                           PESO  INICIAL  DA  AMOSTRA ( G ):</v>
          </cell>
          <cell r="J14">
            <v>1000</v>
          </cell>
        </row>
        <row r="15">
          <cell r="A15" t="str">
            <v>% V.A.M.</v>
          </cell>
          <cell r="B15">
            <v>17.29</v>
          </cell>
          <cell r="C15">
            <v>17.560000000000002</v>
          </cell>
          <cell r="D15">
            <v>17.38</v>
          </cell>
          <cell r="F15" t="str">
            <v xml:space="preserve">  Pol.</v>
          </cell>
          <cell r="G15" t="str">
            <v>mm</v>
          </cell>
          <cell r="H15" t="str">
            <v>RETIDO(g)</v>
          </cell>
          <cell r="I15" t="str">
            <v>PASSANDO(g)</v>
          </cell>
          <cell r="J15" t="str">
            <v>PASSANDO(%)</v>
          </cell>
        </row>
        <row r="16">
          <cell r="A16" t="str">
            <v>RBV (%)</v>
          </cell>
          <cell r="B16">
            <v>72.819999999999993</v>
          </cell>
          <cell r="C16">
            <v>71.53</v>
          </cell>
          <cell r="D16">
            <v>72.38</v>
          </cell>
          <cell r="E16">
            <v>72.242999999999995</v>
          </cell>
          <cell r="F16" t="str">
            <v>1 1/2</v>
          </cell>
          <cell r="G16">
            <v>38.1</v>
          </cell>
          <cell r="H16">
            <v>0</v>
          </cell>
          <cell r="I16">
            <v>1000</v>
          </cell>
          <cell r="J16">
            <v>100</v>
          </cell>
        </row>
        <row r="17">
          <cell r="A17" t="str">
            <v>Leit.no Deflect.</v>
          </cell>
          <cell r="B17">
            <v>175</v>
          </cell>
          <cell r="C17">
            <v>185</v>
          </cell>
          <cell r="D17">
            <v>170</v>
          </cell>
          <cell r="F17">
            <v>1</v>
          </cell>
          <cell r="G17">
            <v>25.4</v>
          </cell>
          <cell r="H17">
            <v>50</v>
          </cell>
          <cell r="I17">
            <v>950</v>
          </cell>
          <cell r="J17">
            <v>95</v>
          </cell>
        </row>
        <row r="18">
          <cell r="A18" t="str">
            <v>Estab.Encont.(g)</v>
          </cell>
          <cell r="B18">
            <v>574</v>
          </cell>
          <cell r="C18">
            <v>606</v>
          </cell>
          <cell r="D18">
            <v>557</v>
          </cell>
          <cell r="F18" t="str">
            <v>3/4</v>
          </cell>
          <cell r="G18">
            <v>19.100000000000001</v>
          </cell>
          <cell r="H18">
            <v>70</v>
          </cell>
          <cell r="I18">
            <v>880</v>
          </cell>
          <cell r="J18">
            <v>88</v>
          </cell>
        </row>
        <row r="19">
          <cell r="A19" t="str">
            <v>Fator de Correção</v>
          </cell>
          <cell r="B19">
            <v>0.99</v>
          </cell>
          <cell r="C19">
            <v>0.99</v>
          </cell>
          <cell r="D19">
            <v>0.98</v>
          </cell>
          <cell r="F19" t="str">
            <v>1/2</v>
          </cell>
          <cell r="G19">
            <v>12.7</v>
          </cell>
          <cell r="H19">
            <v>85</v>
          </cell>
          <cell r="I19">
            <v>795</v>
          </cell>
          <cell r="J19">
            <v>79.5</v>
          </cell>
        </row>
        <row r="20">
          <cell r="A20" t="str">
            <v>Estab.Corrig.(kg)</v>
          </cell>
          <cell r="B20">
            <v>568</v>
          </cell>
          <cell r="C20">
            <v>599</v>
          </cell>
          <cell r="D20">
            <v>545</v>
          </cell>
          <cell r="E20">
            <v>570.66700000000003</v>
          </cell>
          <cell r="F20" t="str">
            <v>3/8</v>
          </cell>
          <cell r="G20">
            <v>9.52</v>
          </cell>
          <cell r="H20">
            <v>90</v>
          </cell>
          <cell r="I20">
            <v>705</v>
          </cell>
          <cell r="J20">
            <v>70.5</v>
          </cell>
        </row>
        <row r="21">
          <cell r="A21" t="str">
            <v>Fluencia 1/100"</v>
          </cell>
          <cell r="B21">
            <v>9.4</v>
          </cell>
          <cell r="C21">
            <v>9.4</v>
          </cell>
          <cell r="D21">
            <v>9.4</v>
          </cell>
          <cell r="E21">
            <v>9.4</v>
          </cell>
          <cell r="F21" t="str">
            <v>Nº4</v>
          </cell>
          <cell r="G21">
            <v>4.78</v>
          </cell>
          <cell r="H21">
            <v>110</v>
          </cell>
          <cell r="I21">
            <v>595</v>
          </cell>
          <cell r="J21">
            <v>59.5</v>
          </cell>
        </row>
        <row r="22">
          <cell r="F22" t="str">
            <v>Nº10</v>
          </cell>
          <cell r="G22">
            <v>2</v>
          </cell>
          <cell r="H22">
            <v>130</v>
          </cell>
          <cell r="I22">
            <v>465</v>
          </cell>
          <cell r="J22">
            <v>46.5</v>
          </cell>
        </row>
        <row r="23">
          <cell r="A23" t="str">
            <v>Temperaturas (ºC)</v>
          </cell>
          <cell r="B23" t="str">
            <v xml:space="preserve">            Massas Específicas Reais (g/cm3)</v>
          </cell>
          <cell r="F23" t="str">
            <v>Nº40</v>
          </cell>
          <cell r="G23">
            <v>0.42</v>
          </cell>
          <cell r="H23">
            <v>150</v>
          </cell>
          <cell r="I23">
            <v>315</v>
          </cell>
          <cell r="J23">
            <v>31.5</v>
          </cell>
        </row>
        <row r="24">
          <cell r="B24" t="str">
            <v>Massa Esp. Real da Brita</v>
          </cell>
          <cell r="F24" t="str">
            <v>Nº80</v>
          </cell>
          <cell r="G24">
            <v>0.17699999999999999</v>
          </cell>
          <cell r="H24">
            <v>180</v>
          </cell>
          <cell r="I24">
            <v>135</v>
          </cell>
          <cell r="J24">
            <v>13.5</v>
          </cell>
        </row>
        <row r="25">
          <cell r="A25" t="str">
            <v>Asfalto:</v>
          </cell>
          <cell r="B25" t="str">
            <v>Massa Esp. Real da Areia</v>
          </cell>
          <cell r="F25" t="str">
            <v>Nº200</v>
          </cell>
          <cell r="G25">
            <v>7.4999999999999997E-2</v>
          </cell>
          <cell r="H25">
            <v>100</v>
          </cell>
          <cell r="I25">
            <v>35</v>
          </cell>
          <cell r="J25">
            <v>3.5</v>
          </cell>
        </row>
        <row r="26">
          <cell r="A26" t="str">
            <v>Agregado:</v>
          </cell>
          <cell r="B26" t="str">
            <v>Massa Esp.Real do Asfalto:</v>
          </cell>
          <cell r="E26">
            <v>1.03</v>
          </cell>
          <cell r="G26" t="str">
            <v>Fundo</v>
          </cell>
          <cell r="H26">
            <v>35</v>
          </cell>
          <cell r="I26">
            <v>0</v>
          </cell>
          <cell r="J26">
            <v>0</v>
          </cell>
        </row>
        <row r="27">
          <cell r="A27" t="str">
            <v>Massa:</v>
          </cell>
          <cell r="B27" t="str">
            <v>Massa Esp.Real Média da Mist. de Agregados:</v>
          </cell>
          <cell r="E27">
            <v>2.6949999999999998</v>
          </cell>
          <cell r="F27" t="str">
            <v>PESO FINAL DA AMOSTRA(G):</v>
          </cell>
          <cell r="H27">
            <v>1000</v>
          </cell>
          <cell r="I27" t="str">
            <v xml:space="preserve">       PERDAS( % )</v>
          </cell>
          <cell r="J27">
            <v>0</v>
          </cell>
        </row>
        <row r="369">
          <cell r="O369" t="str">
            <v>]</v>
          </cell>
          <cell r="Q369" t="str">
            <v>COMPOSICAO GRANULOMETRICA DA MISTURA DE AGREGADOS</v>
          </cell>
        </row>
        <row r="370">
          <cell r="R370" t="str">
            <v>FAIXA DO DNER:</v>
          </cell>
        </row>
        <row r="371">
          <cell r="Q371" t="str">
            <v>RODOVIA:</v>
          </cell>
          <cell r="S371" t="str">
            <v>PE-60</v>
          </cell>
          <cell r="U371" t="str">
            <v>TRECHO:</v>
          </cell>
          <cell r="W371" t="str">
            <v>SUAPE/SIRINHAEM</v>
          </cell>
        </row>
        <row r="372">
          <cell r="Q372" t="str">
            <v>DISTRITO:</v>
          </cell>
          <cell r="S372" t="str">
            <v>1o.</v>
          </cell>
          <cell r="U372" t="str">
            <v>FIRMA:</v>
          </cell>
          <cell r="W372" t="str">
            <v>QUEIROZ GALVAO</v>
          </cell>
        </row>
        <row r="373">
          <cell r="Q373" t="str">
            <v>COLETA DE AGREGADOS:  BINDER T04</v>
          </cell>
        </row>
        <row r="374">
          <cell r="O374" t="str">
            <v>PENEIRAS</v>
          </cell>
          <cell r="P374" t="str">
            <v>BRITA 25 CORRIDA</v>
          </cell>
          <cell r="R374" t="str">
            <v>BRITA 25 LIMPA</v>
          </cell>
          <cell r="T374" t="str">
            <v>BRITA 12 CORRIDA</v>
          </cell>
          <cell r="V374" t="str">
            <v xml:space="preserve"> AREIA SALGADO</v>
          </cell>
          <cell r="X374" t="str">
            <v>GRANULOMETRIA</v>
          </cell>
          <cell r="Y374" t="str">
            <v xml:space="preserve"> FAIXA DO</v>
          </cell>
          <cell r="AB374" t="str">
            <v xml:space="preserve"> FAIXA DO</v>
          </cell>
        </row>
        <row r="375">
          <cell r="O375">
            <v>0</v>
          </cell>
          <cell r="P375">
            <v>0</v>
          </cell>
          <cell r="Q375" t="str">
            <v>%</v>
          </cell>
          <cell r="R375">
            <v>0</v>
          </cell>
          <cell r="S375" t="str">
            <v>%</v>
          </cell>
          <cell r="T375">
            <v>0</v>
          </cell>
          <cell r="U375" t="str">
            <v>%</v>
          </cell>
          <cell r="V375">
            <v>0</v>
          </cell>
          <cell r="W375" t="str">
            <v>%</v>
          </cell>
          <cell r="X375" t="str">
            <v>DA MISTURA</v>
          </cell>
          <cell r="Y375" t="str">
            <v xml:space="preserve"> PROJETO</v>
          </cell>
          <cell r="AB375" t="str">
            <v xml:space="preserve"> D N E R</v>
          </cell>
        </row>
        <row r="376">
          <cell r="O376" t="str">
            <v>2"</v>
          </cell>
        </row>
        <row r="377">
          <cell r="O377" t="str">
            <v>1 1/2"</v>
          </cell>
          <cell r="P377">
            <v>100</v>
          </cell>
          <cell r="Q377">
            <v>0</v>
          </cell>
          <cell r="R377">
            <v>100</v>
          </cell>
          <cell r="S377">
            <v>0</v>
          </cell>
          <cell r="T377">
            <v>100</v>
          </cell>
          <cell r="U377">
            <v>0</v>
          </cell>
          <cell r="V377">
            <v>100</v>
          </cell>
          <cell r="W377">
            <v>0</v>
          </cell>
          <cell r="X377">
            <v>0</v>
          </cell>
          <cell r="AB377">
            <v>100</v>
          </cell>
          <cell r="AC377" t="str">
            <v>-</v>
          </cell>
        </row>
        <row r="378">
          <cell r="O378" t="str">
            <v>1"</v>
          </cell>
          <cell r="P378">
            <v>99</v>
          </cell>
          <cell r="Q378">
            <v>0</v>
          </cell>
          <cell r="R378">
            <v>100</v>
          </cell>
          <cell r="S378">
            <v>0</v>
          </cell>
          <cell r="T378">
            <v>100</v>
          </cell>
          <cell r="U378">
            <v>0</v>
          </cell>
          <cell r="V378">
            <v>100</v>
          </cell>
          <cell r="W378">
            <v>0</v>
          </cell>
          <cell r="X378">
            <v>0</v>
          </cell>
          <cell r="AB378">
            <v>95</v>
          </cell>
          <cell r="AC378" t="str">
            <v>-</v>
          </cell>
          <cell r="AD378">
            <v>100</v>
          </cell>
        </row>
        <row r="379">
          <cell r="O379" t="str">
            <v>3/4"</v>
          </cell>
          <cell r="P379">
            <v>90</v>
          </cell>
          <cell r="Q379">
            <v>0</v>
          </cell>
          <cell r="R379">
            <v>60</v>
          </cell>
          <cell r="S379">
            <v>0</v>
          </cell>
          <cell r="T379">
            <v>100</v>
          </cell>
          <cell r="U379">
            <v>0</v>
          </cell>
          <cell r="V379">
            <v>100</v>
          </cell>
          <cell r="W379">
            <v>0</v>
          </cell>
          <cell r="X379">
            <v>0</v>
          </cell>
          <cell r="Y379">
            <v>-7</v>
          </cell>
          <cell r="Z379" t="str">
            <v>-</v>
          </cell>
          <cell r="AA379">
            <v>7</v>
          </cell>
          <cell r="AB379">
            <v>80</v>
          </cell>
          <cell r="AC379" t="str">
            <v>-</v>
          </cell>
          <cell r="AD379">
            <v>100</v>
          </cell>
        </row>
        <row r="380">
          <cell r="O380" t="str">
            <v>1/2"</v>
          </cell>
          <cell r="P380" t="str">
            <v>-</v>
          </cell>
          <cell r="Q380" t="str">
            <v>-</v>
          </cell>
          <cell r="R380">
            <v>0</v>
          </cell>
          <cell r="S380" t="str">
            <v>-</v>
          </cell>
          <cell r="T380" t="str">
            <v>-</v>
          </cell>
          <cell r="U380" t="str">
            <v>-</v>
          </cell>
          <cell r="V380" t="str">
            <v>-</v>
          </cell>
          <cell r="W380" t="str">
            <v>-</v>
          </cell>
          <cell r="X380" t="str">
            <v>-</v>
          </cell>
          <cell r="Z380" t="str">
            <v>-</v>
          </cell>
          <cell r="AC380" t="str">
            <v>-</v>
          </cell>
        </row>
        <row r="381">
          <cell r="O381" t="str">
            <v>3/8"</v>
          </cell>
          <cell r="P381">
            <v>63</v>
          </cell>
          <cell r="Q381">
            <v>0</v>
          </cell>
          <cell r="R381">
            <v>0</v>
          </cell>
          <cell r="S381" t="str">
            <v>-</v>
          </cell>
          <cell r="T381">
            <v>86</v>
          </cell>
          <cell r="U381">
            <v>0</v>
          </cell>
          <cell r="V381">
            <v>100</v>
          </cell>
          <cell r="W381">
            <v>0</v>
          </cell>
          <cell r="X381">
            <v>0</v>
          </cell>
          <cell r="Y381">
            <v>-7</v>
          </cell>
          <cell r="Z381" t="str">
            <v>-</v>
          </cell>
          <cell r="AA381">
            <v>7</v>
          </cell>
          <cell r="AB381">
            <v>45</v>
          </cell>
          <cell r="AC381" t="str">
            <v>-</v>
          </cell>
          <cell r="AD381">
            <v>80</v>
          </cell>
        </row>
        <row r="382">
          <cell r="O382" t="str">
            <v xml:space="preserve"> No.4</v>
          </cell>
          <cell r="P382">
            <v>46</v>
          </cell>
          <cell r="Q382">
            <v>0</v>
          </cell>
          <cell r="R382">
            <v>0</v>
          </cell>
          <cell r="S382" t="str">
            <v>-</v>
          </cell>
          <cell r="T382">
            <v>45</v>
          </cell>
          <cell r="U382">
            <v>0</v>
          </cell>
          <cell r="V382">
            <v>100</v>
          </cell>
          <cell r="W382">
            <v>0</v>
          </cell>
          <cell r="X382">
            <v>0</v>
          </cell>
          <cell r="Y382">
            <v>-5</v>
          </cell>
          <cell r="Z382" t="str">
            <v>-</v>
          </cell>
          <cell r="AA382">
            <v>5</v>
          </cell>
          <cell r="AB382">
            <v>28</v>
          </cell>
          <cell r="AC382" t="str">
            <v>-</v>
          </cell>
          <cell r="AD382">
            <v>60</v>
          </cell>
        </row>
        <row r="383">
          <cell r="O383" t="str">
            <v>No.10</v>
          </cell>
          <cell r="P383">
            <v>32</v>
          </cell>
          <cell r="Q383">
            <v>0</v>
          </cell>
          <cell r="R383">
            <v>0</v>
          </cell>
          <cell r="S383" t="str">
            <v>-</v>
          </cell>
          <cell r="T383">
            <v>31</v>
          </cell>
          <cell r="U383">
            <v>0</v>
          </cell>
          <cell r="V383">
            <v>96</v>
          </cell>
          <cell r="W383">
            <v>0</v>
          </cell>
          <cell r="X383">
            <v>0</v>
          </cell>
          <cell r="Y383">
            <v>-5</v>
          </cell>
          <cell r="Z383" t="str">
            <v>-</v>
          </cell>
          <cell r="AA383">
            <v>5</v>
          </cell>
          <cell r="AB383">
            <v>20</v>
          </cell>
          <cell r="AC383" t="str">
            <v>-</v>
          </cell>
          <cell r="AD383">
            <v>45</v>
          </cell>
        </row>
        <row r="384">
          <cell r="O384" t="str">
            <v>No.40</v>
          </cell>
          <cell r="P384">
            <v>18</v>
          </cell>
          <cell r="Q384">
            <v>0</v>
          </cell>
          <cell r="R384">
            <v>0</v>
          </cell>
          <cell r="S384" t="str">
            <v>-</v>
          </cell>
          <cell r="T384">
            <v>23</v>
          </cell>
          <cell r="U384">
            <v>0</v>
          </cell>
          <cell r="V384">
            <v>44</v>
          </cell>
          <cell r="W384">
            <v>0</v>
          </cell>
          <cell r="X384">
            <v>0</v>
          </cell>
          <cell r="Y384">
            <v>-5</v>
          </cell>
          <cell r="Z384" t="str">
            <v>-</v>
          </cell>
          <cell r="AA384">
            <v>5</v>
          </cell>
          <cell r="AB384">
            <v>10</v>
          </cell>
          <cell r="AC384" t="str">
            <v>-</v>
          </cell>
          <cell r="AD384">
            <v>32</v>
          </cell>
        </row>
        <row r="385">
          <cell r="O385" t="str">
            <v>No.80</v>
          </cell>
          <cell r="P385">
            <v>10</v>
          </cell>
          <cell r="Q385">
            <v>0</v>
          </cell>
          <cell r="R385">
            <v>0</v>
          </cell>
          <cell r="S385" t="str">
            <v>-</v>
          </cell>
          <cell r="T385">
            <v>19</v>
          </cell>
          <cell r="U385">
            <v>0</v>
          </cell>
          <cell r="V385">
            <v>11</v>
          </cell>
          <cell r="W385">
            <v>0</v>
          </cell>
          <cell r="X385">
            <v>0</v>
          </cell>
          <cell r="Y385">
            <v>-3</v>
          </cell>
          <cell r="Z385" t="str">
            <v>-</v>
          </cell>
          <cell r="AA385">
            <v>3</v>
          </cell>
          <cell r="AB385">
            <v>8</v>
          </cell>
          <cell r="AC385" t="str">
            <v>-</v>
          </cell>
          <cell r="AD385">
            <v>20</v>
          </cell>
        </row>
        <row r="386">
          <cell r="O386" t="str">
            <v>No.200</v>
          </cell>
          <cell r="P386">
            <v>5</v>
          </cell>
          <cell r="Q386">
            <v>0</v>
          </cell>
          <cell r="R386">
            <v>0</v>
          </cell>
          <cell r="S386" t="str">
            <v>-</v>
          </cell>
          <cell r="T386">
            <v>10</v>
          </cell>
          <cell r="U386">
            <v>0</v>
          </cell>
          <cell r="V386">
            <v>1</v>
          </cell>
          <cell r="W386">
            <v>0</v>
          </cell>
          <cell r="X386">
            <v>0</v>
          </cell>
          <cell r="Y386">
            <v>-2</v>
          </cell>
          <cell r="Z386" t="str">
            <v>-</v>
          </cell>
          <cell r="AA386">
            <v>2</v>
          </cell>
          <cell r="AB386">
            <v>3</v>
          </cell>
          <cell r="AC386" t="str">
            <v>-</v>
          </cell>
          <cell r="AD386">
            <v>8</v>
          </cell>
        </row>
        <row r="388">
          <cell r="P388" t="str">
            <v>OPERADOR:</v>
          </cell>
          <cell r="W388" t="str">
            <v>DATA:</v>
          </cell>
          <cell r="X388">
            <v>36808.723428472222</v>
          </cell>
          <cell r="Y388" t="str">
            <v>VISTO:</v>
          </cell>
        </row>
      </sheetData>
      <sheetData sheetId="2"/>
      <sheetData sheetId="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ODE"/>
      <sheetName val="ROSTO"/>
      <sheetName val="ROSTO I"/>
      <sheetName val="REP SUP"/>
      <sheetName val="REP PROF"/>
      <sheetName val="FRESA"/>
      <sheetName val="BUEIRO"/>
      <sheetName val="SINALIZAÇÃO VERTICAL"/>
      <sheetName val="CAPA PIS "/>
      <sheetName val="MICRO"/>
      <sheetName val="LAMA ASFÁLTICA"/>
      <sheetName val="MATBET"/>
      <sheetName val="MOBCANT"/>
      <sheetName val="PINTURA"/>
      <sheetName val="MAN"/>
      <sheetName val="CSV"/>
      <sheetName val="1CAPA"/>
      <sheetName val="2SUMÁRIO"/>
      <sheetName val="2APRES"/>
      <sheetName val="3APRES1"/>
      <sheetName val="4MAPA"/>
      <sheetName val="5DC"/>
      <sheetName val="6C FIN"/>
      <sheetName val="7CONT FIN"/>
      <sheetName val="CONT NE"/>
      <sheetName val="8C FIS"/>
      <sheetName val="9CONT FIS"/>
      <sheetName val="10AV FIS"/>
      <sheetName val="11PLUV"/>
      <sheetName val="12RH"/>
      <sheetName val="13EQ"/>
      <sheetName val="14IVE"/>
      <sheetName val="IVE MICRO"/>
      <sheetName val="IVE CBUQ"/>
      <sheetName val="COMENT"/>
      <sheetName val="CUSTO ZONA SUL"/>
    </sheetNames>
    <sheetDataSet>
      <sheetData sheetId="0" refreshError="1">
        <row r="5">
          <cell r="K5" t="str">
            <v>5.ª M.P. (01/09/07 a 30/09/07)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BDP"/>
      <sheetName val="ROSTO"/>
      <sheetName val="T. BURACO C CASCALHO"/>
      <sheetName val="LIMP_SARJ_MEIO FIO"/>
      <sheetName val="LIMP_VALETA_CORTE"/>
      <sheetName val="TRANS. MATERIAIS"/>
      <sheetName val="MOBCANT"/>
      <sheetName val="1CAPA"/>
      <sheetName val="2APRES"/>
      <sheetName val="3APRES1"/>
      <sheetName val="4MAPA"/>
      <sheetName val="5DC"/>
      <sheetName val="6C FIN"/>
      <sheetName val="7CONT FIN"/>
      <sheetName val="CONT NE"/>
      <sheetName val="8C FIS"/>
      <sheetName val="9CONT FIS"/>
      <sheetName val="10AV FIS"/>
      <sheetName val="11PLUV"/>
      <sheetName val="12RH"/>
      <sheetName val="13EQ"/>
      <sheetName val="COMENT (2)"/>
      <sheetName val="ISSQN_DEZ2007"/>
      <sheetName val="Tabela"/>
    </sheetNames>
    <sheetDataSet>
      <sheetData sheetId="0">
        <row r="4">
          <cell r="J4" t="str">
            <v>1.ª M.P.</v>
          </cell>
        </row>
        <row r="6">
          <cell r="J6" t="str">
            <v>FEVEREIRO/08</v>
          </cell>
        </row>
        <row r="7">
          <cell r="J7" t="str">
            <v>01/02/08 a 29/02/08</v>
          </cell>
        </row>
        <row r="13">
          <cell r="B13" t="str">
            <v>KM 413,2 - KM 556,7</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TE 1 (3)"/>
      <sheetName val="Memorial descritivo (2)"/>
      <sheetName val="RESUMO-DVOP (2)"/>
      <sheetName val="Aditivo DVOP"/>
      <sheetName val="Aditivo DVOP (2)"/>
      <sheetName val="Aditivo DVOP (4)"/>
      <sheetName val="Resumo Aditivo"/>
      <sheetName val="RESUMO"/>
      <sheetName val="Cronograma"/>
      <sheetName val="Leis sociais"/>
      <sheetName val="Plan2"/>
      <sheetName val="LOTE 1"/>
      <sheetName val="RELATÓRIO"/>
      <sheetName val="RESUMO-DVOP"/>
      <sheetName val="REAJU"/>
      <sheetName val="Crono Físico-Financeiro"/>
      <sheetName val="Plan3"/>
      <sheetName val="Memorial descritivo"/>
      <sheetName val="LOTE 1 (2)"/>
      <sheetName val="RESUMO_DVOP"/>
      <sheetName val="Desmat 0,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quadro 09 - equipamentos dner"/>
      <sheetName val="QUADRO 10 - C. H. PESSOAL"/>
    </sheetNames>
    <sheetDataSet>
      <sheetData sheetId="0">
        <row r="5">
          <cell r="B5" t="str">
            <v>SEGMENTO: Km 11,00 - Km 197,15</v>
          </cell>
        </row>
      </sheetData>
      <sheetData sheetId="1"/>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çamento por serv princ"/>
      <sheetName val="Orçamento"/>
      <sheetName val="PATO"/>
      <sheetName val="Transp basc 5m3"/>
      <sheetName val="Transp carroceria"/>
      <sheetName val="Transp carroceria com"/>
      <sheetName val="Transp Mat. para Remendos"/>
      <sheetName val="Consumo e Tansp. mat. bet."/>
      <sheetName val="CRONOGRAMA"/>
      <sheetName val="Gráfico"/>
      <sheetName val="02.510.01"/>
      <sheetName val="02.511.01"/>
      <sheetName val="02.530.01"/>
      <sheetName val="03.329.00"/>
      <sheetName val="08.404.00"/>
      <sheetName val="E412"/>
      <sheetName val="Simulação"/>
      <sheetName val="dez00"/>
      <sheetName val="Mão de Obra"/>
      <sheetName val="Material"/>
      <sheetName val="EQUIPAMENTO"/>
      <sheetName val="Consumo e Tansp. mat. bet. (2)"/>
      <sheetName val="Pato BR 116 Icó para licitacao"/>
      <sheetName val="Teor"/>
      <sheetName val="Equipamen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A3" t="str">
            <v>1 A 01 170 02</v>
          </cell>
          <cell r="B3" t="str">
            <v>Areia extraída com trator e carregadeira</v>
          </cell>
          <cell r="C3" t="str">
            <v>m3</v>
          </cell>
          <cell r="D3">
            <v>2.63</v>
          </cell>
          <cell r="E3">
            <v>0</v>
          </cell>
          <cell r="F3">
            <v>2.63</v>
          </cell>
        </row>
        <row r="4">
          <cell r="A4" t="str">
            <v>3 S 01 200 00</v>
          </cell>
          <cell r="B4" t="str">
            <v>Escavação e carga mat. jazida (consv)</v>
          </cell>
          <cell r="C4" t="str">
            <v>m3</v>
          </cell>
          <cell r="D4">
            <v>3.59</v>
          </cell>
          <cell r="E4">
            <v>1.17</v>
          </cell>
          <cell r="F4">
            <v>4.76</v>
          </cell>
        </row>
        <row r="5">
          <cell r="A5" t="str">
            <v>3 S 01 401 00</v>
          </cell>
          <cell r="B5" t="str">
            <v>Recomposição de revestimento primário</v>
          </cell>
          <cell r="C5" t="str">
            <v>m3</v>
          </cell>
          <cell r="D5">
            <v>5.37</v>
          </cell>
          <cell r="E5">
            <v>1.75</v>
          </cell>
          <cell r="F5">
            <v>7.12</v>
          </cell>
        </row>
        <row r="6">
          <cell r="A6" t="str">
            <v>3 S 01 930 00</v>
          </cell>
          <cell r="B6" t="str">
            <v>Regularização mecânica da faixa de domínio</v>
          </cell>
          <cell r="C6" t="str">
            <v>m2</v>
          </cell>
          <cell r="D6">
            <v>0.08</v>
          </cell>
          <cell r="E6">
            <v>0.02</v>
          </cell>
          <cell r="F6">
            <v>0.11</v>
          </cell>
        </row>
        <row r="7">
          <cell r="A7" t="str">
            <v>3 S 02 200 00</v>
          </cell>
          <cell r="B7" t="str">
            <v>Solo p/ base de remendo profundo</v>
          </cell>
          <cell r="C7" t="str">
            <v>m3</v>
          </cell>
          <cell r="D7">
            <v>4.13</v>
          </cell>
          <cell r="E7">
            <v>1.34</v>
          </cell>
          <cell r="F7">
            <v>5.48</v>
          </cell>
        </row>
        <row r="8">
          <cell r="A8" t="str">
            <v>3 S 02 200 01</v>
          </cell>
          <cell r="B8" t="str">
            <v>Recomposição de camada granular do pavimento</v>
          </cell>
          <cell r="C8" t="str">
            <v>m3</v>
          </cell>
          <cell r="D8">
            <v>6.28</v>
          </cell>
          <cell r="E8">
            <v>2.04</v>
          </cell>
          <cell r="F8">
            <v>8.33</v>
          </cell>
        </row>
        <row r="9">
          <cell r="A9" t="str">
            <v>3 S 02 220 00</v>
          </cell>
          <cell r="B9" t="str">
            <v>Solo brita p/ base de rem. profundo</v>
          </cell>
          <cell r="C9" t="str">
            <v>m3</v>
          </cell>
          <cell r="D9">
            <v>9.9600000000000009</v>
          </cell>
          <cell r="E9">
            <v>3.24</v>
          </cell>
          <cell r="F9">
            <v>13.21</v>
          </cell>
        </row>
        <row r="10">
          <cell r="A10" t="str">
            <v>3 S 02 230 00</v>
          </cell>
          <cell r="B10" t="str">
            <v>Brita para base de remendo profundo</v>
          </cell>
          <cell r="C10" t="str">
            <v>m3</v>
          </cell>
          <cell r="D10">
            <v>22.27</v>
          </cell>
          <cell r="E10">
            <v>7.24</v>
          </cell>
          <cell r="F10">
            <v>29.51</v>
          </cell>
        </row>
        <row r="11">
          <cell r="A11" t="str">
            <v>3 S 02 241 00</v>
          </cell>
          <cell r="B11" t="str">
            <v>Solo melhorado c/ cimento p/ base rem. profundo</v>
          </cell>
          <cell r="C11" t="str">
            <v>m3</v>
          </cell>
          <cell r="D11">
            <v>16.32</v>
          </cell>
          <cell r="E11">
            <v>5.31</v>
          </cell>
          <cell r="F11">
            <v>21.64</v>
          </cell>
        </row>
        <row r="12">
          <cell r="A12" t="str">
            <v>3 S 02 300 00</v>
          </cell>
          <cell r="B12" t="str">
            <v>Imprimação</v>
          </cell>
          <cell r="C12" t="str">
            <v>m2</v>
          </cell>
          <cell r="D12">
            <v>0.06</v>
          </cell>
          <cell r="E12">
            <v>0.02</v>
          </cell>
          <cell r="F12">
            <v>0.09</v>
          </cell>
        </row>
        <row r="13">
          <cell r="A13" t="str">
            <v>3 S 02 400 00</v>
          </cell>
          <cell r="B13" t="str">
            <v>Pintura de ligação</v>
          </cell>
          <cell r="C13" t="str">
            <v>m2</v>
          </cell>
          <cell r="D13">
            <v>0.04</v>
          </cell>
          <cell r="E13">
            <v>0.01</v>
          </cell>
          <cell r="F13">
            <v>0.06</v>
          </cell>
        </row>
        <row r="14">
          <cell r="A14" t="str">
            <v>3 S 02 500 00</v>
          </cell>
          <cell r="B14" t="str">
            <v>Capa selante com pedrisco</v>
          </cell>
          <cell r="C14" t="str">
            <v>m2</v>
          </cell>
          <cell r="D14">
            <v>0.19</v>
          </cell>
          <cell r="E14">
            <v>0.06</v>
          </cell>
          <cell r="F14">
            <v>0.25</v>
          </cell>
        </row>
        <row r="15">
          <cell r="A15" t="str">
            <v>3 S 02 500 01</v>
          </cell>
          <cell r="B15" t="str">
            <v>Capa selante com areia</v>
          </cell>
          <cell r="C15" t="str">
            <v>m2</v>
          </cell>
          <cell r="D15">
            <v>0.1</v>
          </cell>
          <cell r="E15">
            <v>0.03</v>
          </cell>
          <cell r="F15">
            <v>0.13</v>
          </cell>
        </row>
        <row r="16">
          <cell r="A16" t="str">
            <v>3 S 02 500 02</v>
          </cell>
          <cell r="B16" t="str">
            <v>Tratamento superficial simples com CAP</v>
          </cell>
          <cell r="C16" t="str">
            <v>m2</v>
          </cell>
          <cell r="D16">
            <v>0.27</v>
          </cell>
          <cell r="E16">
            <v>0.08</v>
          </cell>
          <cell r="F16">
            <v>0.36</v>
          </cell>
        </row>
        <row r="17">
          <cell r="A17" t="str">
            <v>3 S 02 500 03</v>
          </cell>
          <cell r="B17" t="str">
            <v>Tratamento superficial simples com emulsão</v>
          </cell>
          <cell r="C17" t="str">
            <v>m2</v>
          </cell>
          <cell r="D17">
            <v>0.25</v>
          </cell>
          <cell r="E17">
            <v>0.08</v>
          </cell>
          <cell r="F17">
            <v>0.34</v>
          </cell>
        </row>
        <row r="18">
          <cell r="A18" t="str">
            <v>3 S 02 500 04</v>
          </cell>
          <cell r="B18" t="str">
            <v>Tratamento superficial simples c/ banho diluído</v>
          </cell>
          <cell r="C18" t="str">
            <v>m2</v>
          </cell>
          <cell r="D18">
            <v>0.28000000000000003</v>
          </cell>
          <cell r="E18">
            <v>0.09</v>
          </cell>
          <cell r="F18">
            <v>0.38</v>
          </cell>
        </row>
        <row r="19">
          <cell r="A19" t="str">
            <v>3 S 02 501 00</v>
          </cell>
          <cell r="B19" t="str">
            <v>Tratamento superficial duplo c/ CAP</v>
          </cell>
          <cell r="C19" t="str">
            <v>m2</v>
          </cell>
          <cell r="D19">
            <v>0.81</v>
          </cell>
          <cell r="E19">
            <v>0.26</v>
          </cell>
          <cell r="F19">
            <v>1.08</v>
          </cell>
        </row>
        <row r="20">
          <cell r="A20" t="str">
            <v>3 S 02 501 01</v>
          </cell>
          <cell r="B20" t="str">
            <v>Tratamento superficial duplo com emulsão</v>
          </cell>
          <cell r="C20" t="str">
            <v>m2</v>
          </cell>
          <cell r="D20">
            <v>0.81</v>
          </cell>
          <cell r="E20">
            <v>0.26</v>
          </cell>
          <cell r="F20">
            <v>1.07</v>
          </cell>
        </row>
        <row r="21">
          <cell r="A21" t="str">
            <v>3 S 02 501 02</v>
          </cell>
          <cell r="B21" t="str">
            <v>Tratamento superficial duplo com banho diluído</v>
          </cell>
          <cell r="C21" t="str">
            <v>m2</v>
          </cell>
          <cell r="D21">
            <v>0.87</v>
          </cell>
          <cell r="E21">
            <v>0.28000000000000003</v>
          </cell>
          <cell r="F21">
            <v>1.1599999999999999</v>
          </cell>
        </row>
        <row r="22">
          <cell r="A22" t="str">
            <v>3 S 02 502 00</v>
          </cell>
          <cell r="B22" t="str">
            <v>Tratamento superficial triplo com CAP</v>
          </cell>
          <cell r="C22" t="str">
            <v>m2</v>
          </cell>
          <cell r="D22">
            <v>1.1499999999999999</v>
          </cell>
          <cell r="E22">
            <v>0.37</v>
          </cell>
          <cell r="F22">
            <v>1.53</v>
          </cell>
        </row>
        <row r="23">
          <cell r="A23" t="str">
            <v>3 S 02 502 01</v>
          </cell>
          <cell r="B23" t="str">
            <v>Tratamento superficial triplo com emulsão</v>
          </cell>
          <cell r="C23" t="str">
            <v>m2</v>
          </cell>
          <cell r="D23">
            <v>1.17</v>
          </cell>
          <cell r="E23">
            <v>0.38</v>
          </cell>
          <cell r="F23">
            <v>1.55</v>
          </cell>
        </row>
        <row r="24">
          <cell r="A24" t="str">
            <v>3 S 02 502 02</v>
          </cell>
          <cell r="B24" t="str">
            <v>Tratamento superficial triplo com banho diluído</v>
          </cell>
          <cell r="C24" t="str">
            <v>m2</v>
          </cell>
          <cell r="D24">
            <v>1.24</v>
          </cell>
          <cell r="E24">
            <v>0.4</v>
          </cell>
          <cell r="F24">
            <v>1.65</v>
          </cell>
        </row>
        <row r="25">
          <cell r="A25" t="str">
            <v>3 S 02 510 00</v>
          </cell>
          <cell r="B25" t="str">
            <v>Lama asfáltica fina (granulometrias I e II )</v>
          </cell>
          <cell r="C25" t="str">
            <v>m2</v>
          </cell>
          <cell r="D25">
            <v>0.28000000000000003</v>
          </cell>
          <cell r="E25">
            <v>0.09</v>
          </cell>
          <cell r="F25">
            <v>0.37</v>
          </cell>
        </row>
        <row r="26">
          <cell r="A26" t="str">
            <v>3 S 02 510 01</v>
          </cell>
          <cell r="B26" t="str">
            <v>Lama asfáltica grossa (granulometrias III e IV)</v>
          </cell>
          <cell r="C26" t="str">
            <v>m2</v>
          </cell>
          <cell r="D26">
            <v>0.5</v>
          </cell>
          <cell r="E26">
            <v>0.16</v>
          </cell>
          <cell r="F26">
            <v>0.67</v>
          </cell>
        </row>
        <row r="27">
          <cell r="A27" t="str">
            <v>3 S 02 520 00</v>
          </cell>
          <cell r="B27" t="str">
            <v>Mistura areia-asfalto em betoneira</v>
          </cell>
          <cell r="C27" t="str">
            <v>m3</v>
          </cell>
          <cell r="D27">
            <v>14.69</v>
          </cell>
          <cell r="E27">
            <v>4.78</v>
          </cell>
          <cell r="F27">
            <v>19.47</v>
          </cell>
        </row>
        <row r="28">
          <cell r="A28" t="str">
            <v>3 S 02 520 01</v>
          </cell>
          <cell r="B28" t="str">
            <v>Mistura areia-asfalto usinada a frio</v>
          </cell>
          <cell r="C28" t="str">
            <v>m3</v>
          </cell>
          <cell r="D28">
            <v>9.6</v>
          </cell>
          <cell r="E28">
            <v>3.12</v>
          </cell>
          <cell r="F28">
            <v>12.72</v>
          </cell>
        </row>
        <row r="29">
          <cell r="A29" t="str">
            <v>3 S 02 520 02</v>
          </cell>
          <cell r="B29" t="str">
            <v>Rec.do rev. com areia asfalto a frio</v>
          </cell>
          <cell r="C29" t="str">
            <v>m3</v>
          </cell>
          <cell r="D29">
            <v>11.17</v>
          </cell>
          <cell r="E29">
            <v>3.63</v>
          </cell>
          <cell r="F29">
            <v>14.8</v>
          </cell>
        </row>
        <row r="30">
          <cell r="A30" t="str">
            <v>3 S 02 521 00</v>
          </cell>
          <cell r="B30" t="str">
            <v>Mistura areia-asfalto usinada a quente</v>
          </cell>
          <cell r="C30" t="str">
            <v>m3</v>
          </cell>
          <cell r="D30">
            <v>27.74</v>
          </cell>
          <cell r="E30">
            <v>9.02</v>
          </cell>
          <cell r="F30">
            <v>36.770000000000003</v>
          </cell>
        </row>
        <row r="31">
          <cell r="A31" t="str">
            <v>3 S 02 521 01</v>
          </cell>
          <cell r="B31" t="str">
            <v>Rec. do rev. com areia asfalto a quente</v>
          </cell>
          <cell r="C31" t="str">
            <v>m3</v>
          </cell>
          <cell r="D31">
            <v>7.67</v>
          </cell>
          <cell r="E31">
            <v>2.4900000000000002</v>
          </cell>
          <cell r="F31">
            <v>10.16</v>
          </cell>
        </row>
        <row r="32">
          <cell r="A32" t="str">
            <v>3 S 02 530 00</v>
          </cell>
          <cell r="B32" t="str">
            <v>Mistura betuminosa em betoneira</v>
          </cell>
          <cell r="C32" t="str">
            <v>m3</v>
          </cell>
          <cell r="D32">
            <v>21.48</v>
          </cell>
          <cell r="E32">
            <v>6.99</v>
          </cell>
          <cell r="F32">
            <v>28.47</v>
          </cell>
        </row>
        <row r="33">
          <cell r="A33" t="str">
            <v>3 S 02 530 01</v>
          </cell>
          <cell r="B33" t="str">
            <v>Mistura betuminosa usinada a frio</v>
          </cell>
          <cell r="C33" t="str">
            <v>m3</v>
          </cell>
          <cell r="D33">
            <v>20.29</v>
          </cell>
          <cell r="E33">
            <v>6.6</v>
          </cell>
          <cell r="F33">
            <v>26.89</v>
          </cell>
        </row>
        <row r="34">
          <cell r="A34" t="str">
            <v>3 S 02 530 02</v>
          </cell>
          <cell r="B34" t="str">
            <v>Rec.do rev. com mistura betuminosa a frio</v>
          </cell>
          <cell r="C34" t="str">
            <v>m3</v>
          </cell>
          <cell r="D34">
            <v>12.63</v>
          </cell>
          <cell r="E34">
            <v>4.1100000000000003</v>
          </cell>
          <cell r="F34">
            <v>16.739999999999998</v>
          </cell>
        </row>
        <row r="35">
          <cell r="A35" t="str">
            <v>3 S 02 540 00</v>
          </cell>
          <cell r="B35" t="str">
            <v>Mistura betuminosa usinada a quente</v>
          </cell>
          <cell r="C35" t="str">
            <v>m3</v>
          </cell>
          <cell r="D35">
            <v>42.89</v>
          </cell>
          <cell r="E35">
            <v>13.96</v>
          </cell>
          <cell r="F35">
            <v>56.85</v>
          </cell>
        </row>
        <row r="36">
          <cell r="A36" t="str">
            <v>3 S 02 540 01</v>
          </cell>
          <cell r="B36" t="str">
            <v>Rec.do rev.com mistura betuminosa a quente</v>
          </cell>
          <cell r="C36" t="str">
            <v>m3</v>
          </cell>
          <cell r="D36">
            <v>8.8699999999999992</v>
          </cell>
          <cell r="E36">
            <v>2.88</v>
          </cell>
          <cell r="F36">
            <v>11.76</v>
          </cell>
        </row>
        <row r="37">
          <cell r="A37" t="str">
            <v>3 S 02 601 00</v>
          </cell>
          <cell r="B37" t="str">
            <v>Recomposição de placa de concreto</v>
          </cell>
          <cell r="C37" t="str">
            <v>m3</v>
          </cell>
          <cell r="D37">
            <v>102.55</v>
          </cell>
          <cell r="E37">
            <v>33.380000000000003</v>
          </cell>
          <cell r="F37">
            <v>135.94</v>
          </cell>
        </row>
        <row r="38">
          <cell r="A38" t="str">
            <v>3 S 02 900 00</v>
          </cell>
          <cell r="B38" t="str">
            <v>Remoção mecanizada de revestimento betuminoso</v>
          </cell>
          <cell r="C38" t="str">
            <v>m3</v>
          </cell>
          <cell r="D38">
            <v>2.95</v>
          </cell>
          <cell r="E38">
            <v>0.96</v>
          </cell>
          <cell r="F38">
            <v>3.92</v>
          </cell>
        </row>
        <row r="39">
          <cell r="A39" t="str">
            <v>3 S 02 901 00</v>
          </cell>
          <cell r="B39" t="str">
            <v>Remoção manual de revestimento betuminoso</v>
          </cell>
          <cell r="C39" t="str">
            <v>m3</v>
          </cell>
          <cell r="D39">
            <v>47.07</v>
          </cell>
          <cell r="E39">
            <v>15.32</v>
          </cell>
          <cell r="F39">
            <v>62.39</v>
          </cell>
        </row>
        <row r="40">
          <cell r="A40" t="str">
            <v>3 S 02 902 00</v>
          </cell>
          <cell r="B40" t="str">
            <v>Remoção mecanizada da camada granular do pavimento</v>
          </cell>
          <cell r="C40" t="str">
            <v>m3</v>
          </cell>
          <cell r="D40">
            <v>1.9</v>
          </cell>
          <cell r="E40">
            <v>0.61</v>
          </cell>
          <cell r="F40">
            <v>2.52</v>
          </cell>
        </row>
        <row r="41">
          <cell r="A41" t="str">
            <v>3 S 02 903 00</v>
          </cell>
          <cell r="B41" t="str">
            <v>Remoção manual da camada granular do pavimento</v>
          </cell>
          <cell r="C41" t="str">
            <v>m3</v>
          </cell>
          <cell r="D41">
            <v>25.09</v>
          </cell>
          <cell r="E41">
            <v>8.16</v>
          </cell>
          <cell r="F41">
            <v>33.25</v>
          </cell>
        </row>
        <row r="42">
          <cell r="A42" t="str">
            <v>3 S 02 999 00</v>
          </cell>
          <cell r="B42" t="str">
            <v>Peneiramento</v>
          </cell>
          <cell r="C42" t="str">
            <v>m3</v>
          </cell>
          <cell r="D42">
            <v>3.03</v>
          </cell>
          <cell r="E42">
            <v>0.98</v>
          </cell>
          <cell r="F42">
            <v>4.0199999999999996</v>
          </cell>
        </row>
        <row r="43">
          <cell r="A43" t="str">
            <v>3 S 03 310 00</v>
          </cell>
          <cell r="B43" t="str">
            <v>Concreto ciclópico</v>
          </cell>
          <cell r="C43" t="str">
            <v>m3</v>
          </cell>
          <cell r="D43">
            <v>78.209999999999994</v>
          </cell>
          <cell r="E43">
            <v>25.45</v>
          </cell>
          <cell r="F43">
            <v>103.67</v>
          </cell>
        </row>
        <row r="44">
          <cell r="A44" t="str">
            <v>3 S 03 329 00</v>
          </cell>
          <cell r="B44" t="str">
            <v>Concreto de cimento (confecção e lançamento)</v>
          </cell>
          <cell r="C44" t="str">
            <v>m3</v>
          </cell>
          <cell r="D44">
            <v>96.73</v>
          </cell>
          <cell r="E44">
            <v>31.48</v>
          </cell>
          <cell r="F44">
            <v>128.21</v>
          </cell>
        </row>
        <row r="45">
          <cell r="A45" t="str">
            <v>3 S 03 329 01</v>
          </cell>
          <cell r="B45" t="str">
            <v>Concreto de cimento(confecção manual e lançamento)</v>
          </cell>
          <cell r="C45" t="str">
            <v>m3</v>
          </cell>
          <cell r="D45">
            <v>112.94</v>
          </cell>
          <cell r="E45">
            <v>36.76</v>
          </cell>
          <cell r="F45">
            <v>149.69999999999999</v>
          </cell>
        </row>
        <row r="46">
          <cell r="A46" t="str">
            <v>3 S 03 340 02</v>
          </cell>
          <cell r="B46" t="str">
            <v>Argamassa cimento areia 1-6</v>
          </cell>
          <cell r="C46" t="str">
            <v>m3</v>
          </cell>
          <cell r="D46">
            <v>81.86</v>
          </cell>
          <cell r="E46">
            <v>26.64</v>
          </cell>
          <cell r="F46">
            <v>108.51</v>
          </cell>
        </row>
        <row r="47">
          <cell r="A47" t="str">
            <v>3 S 03 340 03</v>
          </cell>
          <cell r="B47" t="str">
            <v>Argamassa cimento solo 1:10</v>
          </cell>
          <cell r="C47" t="str">
            <v>m3</v>
          </cell>
          <cell r="D47">
            <v>53.21</v>
          </cell>
          <cell r="E47">
            <v>17.32</v>
          </cell>
          <cell r="F47">
            <v>70.53</v>
          </cell>
        </row>
        <row r="48">
          <cell r="A48" t="str">
            <v>3 S 03 353 00</v>
          </cell>
          <cell r="B48" t="str">
            <v>Dobragem e colocação de armadura</v>
          </cell>
          <cell r="C48" t="str">
            <v>kg</v>
          </cell>
          <cell r="D48">
            <v>1.68</v>
          </cell>
          <cell r="E48">
            <v>0.54</v>
          </cell>
          <cell r="F48">
            <v>2.23</v>
          </cell>
        </row>
        <row r="49">
          <cell r="A49" t="str">
            <v>3 S 03 370 00</v>
          </cell>
          <cell r="B49" t="str">
            <v>Forma comum de madeira</v>
          </cell>
          <cell r="C49" t="str">
            <v>m2</v>
          </cell>
          <cell r="D49">
            <v>17.96</v>
          </cell>
          <cell r="E49">
            <v>5.84</v>
          </cell>
          <cell r="F49">
            <v>23.81</v>
          </cell>
        </row>
        <row r="50">
          <cell r="A50" t="str">
            <v>3 S 03 940 01</v>
          </cell>
          <cell r="B50" t="str">
            <v>Reaterro e compactação p/ bueiro</v>
          </cell>
          <cell r="C50" t="str">
            <v>m3</v>
          </cell>
          <cell r="D50">
            <v>6.99</v>
          </cell>
          <cell r="E50">
            <v>2.27</v>
          </cell>
          <cell r="F50">
            <v>9.26</v>
          </cell>
        </row>
        <row r="51">
          <cell r="A51" t="str">
            <v>3 S 03 940 02</v>
          </cell>
          <cell r="B51" t="str">
            <v>Reaterro apiloado</v>
          </cell>
          <cell r="C51" t="str">
            <v>m3</v>
          </cell>
          <cell r="D51">
            <v>4.46</v>
          </cell>
          <cell r="E51">
            <v>1.45</v>
          </cell>
          <cell r="F51">
            <v>5.92</v>
          </cell>
        </row>
        <row r="52">
          <cell r="A52" t="str">
            <v>3 S 03 950 00</v>
          </cell>
          <cell r="B52" t="str">
            <v>Limpeza de ponte</v>
          </cell>
          <cell r="C52" t="str">
            <v>m</v>
          </cell>
          <cell r="D52">
            <v>1.1299999999999999</v>
          </cell>
          <cell r="E52">
            <v>0.37</v>
          </cell>
          <cell r="F52">
            <v>1.5</v>
          </cell>
        </row>
        <row r="53">
          <cell r="A53" t="str">
            <v>3 S 04 000 00</v>
          </cell>
          <cell r="B53" t="str">
            <v>Escavação manual em material de 1a categoria</v>
          </cell>
          <cell r="C53" t="str">
            <v>m3</v>
          </cell>
          <cell r="D53">
            <v>8.07</v>
          </cell>
          <cell r="E53">
            <v>2.62</v>
          </cell>
          <cell r="F53">
            <v>10.7</v>
          </cell>
        </row>
        <row r="54">
          <cell r="A54" t="str">
            <v>3 S 04 000 01</v>
          </cell>
          <cell r="B54" t="str">
            <v>Escavação manual em material de 2a categoria</v>
          </cell>
          <cell r="C54" t="str">
            <v>m3</v>
          </cell>
          <cell r="D54">
            <v>10.76</v>
          </cell>
          <cell r="E54">
            <v>3.5</v>
          </cell>
          <cell r="F54">
            <v>14.26</v>
          </cell>
        </row>
        <row r="55">
          <cell r="A55" t="str">
            <v>3 S 04 001 00</v>
          </cell>
          <cell r="B55" t="str">
            <v>Escavação mecaniz. de vala em mater. de 1a cat.</v>
          </cell>
          <cell r="C55" t="str">
            <v>m3</v>
          </cell>
          <cell r="D55">
            <v>2.37</v>
          </cell>
          <cell r="E55">
            <v>0.77</v>
          </cell>
          <cell r="F55">
            <v>3.14</v>
          </cell>
        </row>
        <row r="56">
          <cell r="A56" t="str">
            <v>3 S 04 010 00</v>
          </cell>
          <cell r="B56" t="str">
            <v>Escavação mecaniz.de vala em material de 2a cat.</v>
          </cell>
          <cell r="C56" t="str">
            <v>m3</v>
          </cell>
          <cell r="D56">
            <v>2.96</v>
          </cell>
          <cell r="E56">
            <v>0.96</v>
          </cell>
          <cell r="F56">
            <v>3.93</v>
          </cell>
        </row>
        <row r="57">
          <cell r="A57" t="str">
            <v>3 S 04 020 00</v>
          </cell>
          <cell r="B57" t="str">
            <v>Escavação e carga de material de 3a cat. em valas</v>
          </cell>
          <cell r="C57" t="str">
            <v>m3</v>
          </cell>
          <cell r="D57">
            <v>22.81</v>
          </cell>
          <cell r="E57">
            <v>7.42</v>
          </cell>
          <cell r="F57">
            <v>30.24</v>
          </cell>
        </row>
        <row r="58">
          <cell r="A58" t="str">
            <v>3 S 04 300 16</v>
          </cell>
          <cell r="B58" t="str">
            <v>Bueiro met. chapa múltipla D=1,60m galv.</v>
          </cell>
          <cell r="C58" t="str">
            <v>m</v>
          </cell>
          <cell r="D58">
            <v>1077.76</v>
          </cell>
          <cell r="E58">
            <v>350.81</v>
          </cell>
          <cell r="F58">
            <v>1428.58</v>
          </cell>
        </row>
        <row r="59">
          <cell r="A59" t="str">
            <v>3 S 04 300 20</v>
          </cell>
          <cell r="B59" t="str">
            <v>Bueiro met. chapa múltipla D=2,00m galv.</v>
          </cell>
          <cell r="C59" t="str">
            <v>m</v>
          </cell>
          <cell r="D59">
            <v>1350.4</v>
          </cell>
          <cell r="E59">
            <v>439.55</v>
          </cell>
          <cell r="F59">
            <v>1789.96</v>
          </cell>
        </row>
        <row r="60">
          <cell r="A60" t="str">
            <v>3 S 04 301 16</v>
          </cell>
          <cell r="B60" t="str">
            <v>Bueiro met.chapas múlt. D=1,60 m rev. epoxy</v>
          </cell>
          <cell r="C60" t="str">
            <v>m</v>
          </cell>
          <cell r="D60">
            <v>1157.76</v>
          </cell>
          <cell r="E60">
            <v>376.85</v>
          </cell>
          <cell r="F60">
            <v>1534.62</v>
          </cell>
        </row>
        <row r="61">
          <cell r="A61" t="str">
            <v>3 S 04 301 20</v>
          </cell>
          <cell r="B61" t="str">
            <v>Bueiro met. chapas múlt. D=2,00 m rev. epoxy</v>
          </cell>
          <cell r="C61" t="str">
            <v>m</v>
          </cell>
          <cell r="D61">
            <v>1450.4</v>
          </cell>
          <cell r="E61">
            <v>472.1</v>
          </cell>
          <cell r="F61">
            <v>1922.51</v>
          </cell>
        </row>
        <row r="62">
          <cell r="A62" t="str">
            <v>3 S 04 310 16</v>
          </cell>
          <cell r="B62" t="str">
            <v>Bueiro met. s/interrupção tráf. D=1,60 m galv.</v>
          </cell>
          <cell r="C62" t="str">
            <v>m</v>
          </cell>
          <cell r="D62">
            <v>922.74</v>
          </cell>
          <cell r="E62">
            <v>300.35000000000002</v>
          </cell>
          <cell r="F62">
            <v>1223.0999999999999</v>
          </cell>
        </row>
        <row r="63">
          <cell r="A63" t="str">
            <v>3 S 04 310 20</v>
          </cell>
          <cell r="B63" t="str">
            <v>Bueiro met. s/interrupção tráf. D=2,00 m galv.</v>
          </cell>
          <cell r="C63" t="str">
            <v>m</v>
          </cell>
          <cell r="D63">
            <v>1146.29</v>
          </cell>
          <cell r="E63">
            <v>373.11</v>
          </cell>
          <cell r="F63">
            <v>1519.4</v>
          </cell>
        </row>
        <row r="64">
          <cell r="A64" t="str">
            <v>3 S 04 311 16</v>
          </cell>
          <cell r="B64" t="str">
            <v>Bueiro met.s/interrupção tráf. D=1,60 m rev. epoxy</v>
          </cell>
          <cell r="C64" t="str">
            <v>m</v>
          </cell>
          <cell r="D64">
            <v>1388.54</v>
          </cell>
          <cell r="E64">
            <v>451.97</v>
          </cell>
          <cell r="F64">
            <v>1840.52</v>
          </cell>
        </row>
        <row r="65">
          <cell r="A65" t="str">
            <v>3 S 04 311 20</v>
          </cell>
          <cell r="B65" t="str">
            <v>Bueiro met.s/interrupção tráf. D=2,00 m rev. epoxy</v>
          </cell>
          <cell r="C65" t="str">
            <v>m</v>
          </cell>
          <cell r="D65">
            <v>1227.29</v>
          </cell>
          <cell r="E65">
            <v>399.48</v>
          </cell>
          <cell r="F65">
            <v>1626.77</v>
          </cell>
        </row>
        <row r="66">
          <cell r="A66" t="str">
            <v>3 S 04 590 00</v>
          </cell>
          <cell r="B66" t="str">
            <v>Assentamento de dreno profundo</v>
          </cell>
          <cell r="C66" t="str">
            <v>m</v>
          </cell>
          <cell r="D66">
            <v>18.61</v>
          </cell>
          <cell r="E66">
            <v>6.06</v>
          </cell>
          <cell r="F66">
            <v>24.67</v>
          </cell>
        </row>
        <row r="67">
          <cell r="A67" t="str">
            <v>3 S 04 999 08</v>
          </cell>
          <cell r="B67" t="str">
            <v>Selo de argila apiloado com solo local</v>
          </cell>
          <cell r="C67" t="str">
            <v>m3</v>
          </cell>
          <cell r="D67">
            <v>4.46</v>
          </cell>
          <cell r="E67">
            <v>1.45</v>
          </cell>
          <cell r="F67">
            <v>5.92</v>
          </cell>
        </row>
        <row r="68">
          <cell r="A68" t="str">
            <v>3 S 05 000 00</v>
          </cell>
          <cell r="B68" t="str">
            <v>Enrocamento de pedra arrumada</v>
          </cell>
          <cell r="C68" t="str">
            <v>m3</v>
          </cell>
          <cell r="D68">
            <v>32.64</v>
          </cell>
          <cell r="E68">
            <v>10.62</v>
          </cell>
          <cell r="F68">
            <v>43.27</v>
          </cell>
        </row>
        <row r="69">
          <cell r="A69" t="str">
            <v>3 S 05 001 00</v>
          </cell>
          <cell r="B69" t="str">
            <v>Enrocamento de pedra jogada</v>
          </cell>
          <cell r="C69" t="str">
            <v>m3</v>
          </cell>
          <cell r="D69">
            <v>21.93</v>
          </cell>
          <cell r="E69">
            <v>7.13</v>
          </cell>
          <cell r="F69">
            <v>29.07</v>
          </cell>
        </row>
        <row r="70">
          <cell r="A70" t="str">
            <v>3 S 05 101 01</v>
          </cell>
          <cell r="B70" t="str">
            <v>Revestimento vegetal com mudas</v>
          </cell>
          <cell r="C70" t="str">
            <v>m2</v>
          </cell>
          <cell r="D70">
            <v>1.51</v>
          </cell>
          <cell r="E70">
            <v>0.49</v>
          </cell>
          <cell r="F70">
            <v>2.0099999999999998</v>
          </cell>
        </row>
        <row r="71">
          <cell r="A71" t="str">
            <v>3 S 05 101 02</v>
          </cell>
          <cell r="B71" t="str">
            <v>Revestimento vegetal com grama em leivas</v>
          </cell>
          <cell r="C71" t="str">
            <v>m2</v>
          </cell>
          <cell r="D71">
            <v>1.62</v>
          </cell>
          <cell r="E71">
            <v>0.53</v>
          </cell>
          <cell r="F71">
            <v>2.15</v>
          </cell>
        </row>
        <row r="72">
          <cell r="A72" t="str">
            <v>3 S 08 001 00</v>
          </cell>
          <cell r="B72" t="str">
            <v>Reconformação da plataforma</v>
          </cell>
          <cell r="C72" t="str">
            <v>ha</v>
          </cell>
          <cell r="D72">
            <v>55.22</v>
          </cell>
          <cell r="E72">
            <v>17.97</v>
          </cell>
          <cell r="F72">
            <v>73.19</v>
          </cell>
        </row>
        <row r="73">
          <cell r="A73" t="str">
            <v>3 S 08 100 00</v>
          </cell>
          <cell r="B73" t="str">
            <v>Tapa buraco</v>
          </cell>
          <cell r="C73" t="str">
            <v>m3</v>
          </cell>
          <cell r="D73">
            <v>49.27</v>
          </cell>
          <cell r="E73">
            <v>16.04</v>
          </cell>
          <cell r="F73">
            <v>65.31</v>
          </cell>
        </row>
        <row r="74">
          <cell r="A74" t="str">
            <v>3 S 08 101 01</v>
          </cell>
          <cell r="B74" t="str">
            <v>Remendo profundo com demolição manual</v>
          </cell>
          <cell r="C74" t="str">
            <v>m3</v>
          </cell>
          <cell r="D74">
            <v>57.84</v>
          </cell>
          <cell r="E74">
            <v>18.82</v>
          </cell>
          <cell r="F74">
            <v>76.67</v>
          </cell>
        </row>
        <row r="75">
          <cell r="A75" t="str">
            <v>3 S 08 101 02</v>
          </cell>
          <cell r="B75" t="str">
            <v>Remendo profundo com demolição mecanizada</v>
          </cell>
          <cell r="C75" t="str">
            <v>m3</v>
          </cell>
          <cell r="D75">
            <v>42.59</v>
          </cell>
          <cell r="E75">
            <v>13.86</v>
          </cell>
          <cell r="F75">
            <v>56.45</v>
          </cell>
        </row>
        <row r="76">
          <cell r="A76" t="str">
            <v>3 S 08 102 00</v>
          </cell>
          <cell r="B76" t="str">
            <v>Limpeza ench. juntas pav. concr. a quente (consv)</v>
          </cell>
          <cell r="C76" t="str">
            <v>m</v>
          </cell>
          <cell r="D76">
            <v>0.68</v>
          </cell>
          <cell r="E76">
            <v>0.22</v>
          </cell>
          <cell r="F76">
            <v>0.91</v>
          </cell>
        </row>
        <row r="77">
          <cell r="A77" t="str">
            <v>3 S 08 102 01</v>
          </cell>
          <cell r="B77" t="str">
            <v>Limpeza ench. juntas pav. concr. a frio (consv)</v>
          </cell>
          <cell r="C77" t="str">
            <v>m</v>
          </cell>
          <cell r="D77">
            <v>0.56999999999999995</v>
          </cell>
          <cell r="E77">
            <v>0.18</v>
          </cell>
          <cell r="F77">
            <v>0.76</v>
          </cell>
        </row>
        <row r="78">
          <cell r="A78" t="str">
            <v>3 S 08 103 00</v>
          </cell>
          <cell r="B78" t="str">
            <v>Selagem de trinca</v>
          </cell>
          <cell r="C78" t="str">
            <v>l</v>
          </cell>
          <cell r="D78">
            <v>0.43</v>
          </cell>
          <cell r="E78">
            <v>0.14000000000000001</v>
          </cell>
          <cell r="F78">
            <v>0.56999999999999995</v>
          </cell>
        </row>
        <row r="79">
          <cell r="A79" t="str">
            <v>3 S 08 104 01</v>
          </cell>
          <cell r="B79" t="str">
            <v>Combate à exsudação com areia</v>
          </cell>
          <cell r="C79" t="str">
            <v>m2</v>
          </cell>
          <cell r="D79">
            <v>0.15</v>
          </cell>
          <cell r="E79">
            <v>0.04</v>
          </cell>
          <cell r="F79">
            <v>0.2</v>
          </cell>
        </row>
        <row r="80">
          <cell r="A80" t="str">
            <v>3 S 08 104 02</v>
          </cell>
          <cell r="B80" t="str">
            <v>Combate à exsudação com pedrisco</v>
          </cell>
          <cell r="C80" t="str">
            <v>m2</v>
          </cell>
          <cell r="D80">
            <v>0.18</v>
          </cell>
          <cell r="E80">
            <v>0.06</v>
          </cell>
          <cell r="F80">
            <v>0.24</v>
          </cell>
        </row>
        <row r="81">
          <cell r="A81" t="str">
            <v>3 S 08 109 00</v>
          </cell>
          <cell r="B81" t="str">
            <v>Correção de defeitos com mistura betuminosa</v>
          </cell>
          <cell r="C81" t="str">
            <v>m3</v>
          </cell>
          <cell r="D81">
            <v>30.73</v>
          </cell>
          <cell r="E81">
            <v>10</v>
          </cell>
          <cell r="F81">
            <v>40.74</v>
          </cell>
        </row>
        <row r="82">
          <cell r="A82" t="str">
            <v>3 S 08 109 12</v>
          </cell>
          <cell r="B82" t="str">
            <v>Correção de defeitos por fresagem descontínua</v>
          </cell>
          <cell r="C82" t="str">
            <v>m3</v>
          </cell>
          <cell r="D82">
            <v>64.209999999999994</v>
          </cell>
          <cell r="E82">
            <v>20.9</v>
          </cell>
          <cell r="F82">
            <v>85.11</v>
          </cell>
        </row>
        <row r="83">
          <cell r="A83" t="str">
            <v>3 S 08 110 00</v>
          </cell>
          <cell r="B83" t="str">
            <v>Correção de defeitos por penetração</v>
          </cell>
          <cell r="C83" t="str">
            <v>m2</v>
          </cell>
          <cell r="D83">
            <v>3.4</v>
          </cell>
          <cell r="E83">
            <v>1.1000000000000001</v>
          </cell>
          <cell r="F83">
            <v>4.51</v>
          </cell>
        </row>
        <row r="84">
          <cell r="A84" t="str">
            <v>3 S 08 200 00</v>
          </cell>
          <cell r="B84" t="str">
            <v>Recomp. de guarda corpo</v>
          </cell>
          <cell r="C84" t="str">
            <v>m</v>
          </cell>
          <cell r="D84">
            <v>28.12</v>
          </cell>
          <cell r="E84">
            <v>9.15</v>
          </cell>
          <cell r="F84">
            <v>37.270000000000003</v>
          </cell>
        </row>
        <row r="85">
          <cell r="A85" t="str">
            <v>3 S 08 200 01</v>
          </cell>
          <cell r="B85" t="str">
            <v>Recomposição de sarjeta em alvenaria de tijolo</v>
          </cell>
          <cell r="C85" t="str">
            <v>m2</v>
          </cell>
          <cell r="D85">
            <v>13.37</v>
          </cell>
          <cell r="E85">
            <v>4.3499999999999996</v>
          </cell>
          <cell r="F85">
            <v>17.72</v>
          </cell>
        </row>
        <row r="86">
          <cell r="A86" t="str">
            <v>3 S 08 300 01</v>
          </cell>
          <cell r="B86" t="str">
            <v>Limpeza de sarjeta e meio fio</v>
          </cell>
          <cell r="C86" t="str">
            <v>m</v>
          </cell>
          <cell r="D86">
            <v>0.09</v>
          </cell>
          <cell r="E86">
            <v>0.02</v>
          </cell>
          <cell r="F86">
            <v>0.12</v>
          </cell>
        </row>
        <row r="87">
          <cell r="A87" t="str">
            <v>3 S 08 301 01</v>
          </cell>
          <cell r="B87" t="str">
            <v>Limpeza de valeta de corte</v>
          </cell>
          <cell r="C87" t="str">
            <v>m</v>
          </cell>
          <cell r="D87">
            <v>0.13</v>
          </cell>
          <cell r="E87">
            <v>0.04</v>
          </cell>
          <cell r="F87">
            <v>0.18</v>
          </cell>
        </row>
        <row r="88">
          <cell r="A88" t="str">
            <v>3 S 08 301 02</v>
          </cell>
          <cell r="B88" t="str">
            <v>Limpeza de vala de drenagem</v>
          </cell>
          <cell r="C88" t="str">
            <v>m</v>
          </cell>
          <cell r="D88">
            <v>0.54</v>
          </cell>
          <cell r="E88">
            <v>0.17</v>
          </cell>
          <cell r="F88">
            <v>0.72</v>
          </cell>
        </row>
        <row r="89">
          <cell r="A89" t="str">
            <v>3 S 08 301 03</v>
          </cell>
          <cell r="B89" t="str">
            <v>Limpeza de descida d'água</v>
          </cell>
          <cell r="C89" t="str">
            <v>m</v>
          </cell>
          <cell r="D89">
            <v>0.18</v>
          </cell>
          <cell r="E89">
            <v>0.05</v>
          </cell>
          <cell r="F89">
            <v>0.24</v>
          </cell>
        </row>
        <row r="90">
          <cell r="A90" t="str">
            <v>3 S 08 302 01</v>
          </cell>
          <cell r="B90" t="str">
            <v>Limpeza de bueiro</v>
          </cell>
          <cell r="C90" t="str">
            <v>m3</v>
          </cell>
          <cell r="D90">
            <v>3.03</v>
          </cell>
          <cell r="E90">
            <v>0.98</v>
          </cell>
          <cell r="F90">
            <v>4.0199999999999996</v>
          </cell>
        </row>
        <row r="91">
          <cell r="A91" t="str">
            <v>3 S 08 302 02</v>
          </cell>
          <cell r="B91" t="str">
            <v>Desobstrução de bueiro</v>
          </cell>
          <cell r="C91" t="str">
            <v>m3</v>
          </cell>
          <cell r="D91">
            <v>8.8000000000000007</v>
          </cell>
          <cell r="E91">
            <v>2.86</v>
          </cell>
          <cell r="F91">
            <v>11.67</v>
          </cell>
        </row>
        <row r="92">
          <cell r="A92" t="str">
            <v>3 S 08 302 03</v>
          </cell>
          <cell r="B92" t="str">
            <v>Assentamento de tubo D=0,60 m</v>
          </cell>
          <cell r="C92" t="str">
            <v>m</v>
          </cell>
          <cell r="D92">
            <v>55.31</v>
          </cell>
          <cell r="E92">
            <v>18</v>
          </cell>
          <cell r="F92">
            <v>73.319999999999993</v>
          </cell>
        </row>
        <row r="93">
          <cell r="A93" t="str">
            <v>3 S 08 302 04</v>
          </cell>
          <cell r="B93" t="str">
            <v>Assentamento de tubo D=0,80 m</v>
          </cell>
          <cell r="C93" t="str">
            <v>m</v>
          </cell>
          <cell r="D93">
            <v>83.26</v>
          </cell>
          <cell r="E93">
            <v>27.1</v>
          </cell>
          <cell r="F93">
            <v>110.36</v>
          </cell>
        </row>
        <row r="94">
          <cell r="A94" t="str">
            <v>3 S 08 302 05</v>
          </cell>
          <cell r="B94" t="str">
            <v>Assentamento de tubo D=1,0 m</v>
          </cell>
          <cell r="C94" t="str">
            <v>m</v>
          </cell>
          <cell r="D94">
            <v>122.24</v>
          </cell>
          <cell r="E94">
            <v>39.78</v>
          </cell>
          <cell r="F94">
            <v>162.03</v>
          </cell>
        </row>
        <row r="95">
          <cell r="A95" t="str">
            <v>3 S 08 302 06</v>
          </cell>
          <cell r="B95" t="str">
            <v>Assentamento de tubo D=1,20 m</v>
          </cell>
          <cell r="C95" t="str">
            <v>m</v>
          </cell>
          <cell r="D95">
            <v>176.45</v>
          </cell>
          <cell r="E95">
            <v>57.43</v>
          </cell>
          <cell r="F95">
            <v>233.89</v>
          </cell>
        </row>
        <row r="96">
          <cell r="A96" t="str">
            <v>3 S 08 400 00</v>
          </cell>
          <cell r="B96" t="str">
            <v>Limpeza de placa de sinalização</v>
          </cell>
          <cell r="C96" t="str">
            <v>m2</v>
          </cell>
          <cell r="D96">
            <v>1.4</v>
          </cell>
          <cell r="E96">
            <v>0.45</v>
          </cell>
          <cell r="F96">
            <v>1.85</v>
          </cell>
        </row>
        <row r="97">
          <cell r="A97" t="str">
            <v>3 S 08 400 01</v>
          </cell>
          <cell r="B97" t="str">
            <v>Recomposição placa de sinalização</v>
          </cell>
          <cell r="C97" t="str">
            <v>m2</v>
          </cell>
          <cell r="D97">
            <v>5.81</v>
          </cell>
          <cell r="E97">
            <v>1.89</v>
          </cell>
          <cell r="F97">
            <v>7.71</v>
          </cell>
        </row>
        <row r="98">
          <cell r="A98" t="str">
            <v>3 S 08 400 02</v>
          </cell>
          <cell r="B98" t="str">
            <v>Substituição de balizador</v>
          </cell>
          <cell r="C98" t="str">
            <v>un</v>
          </cell>
          <cell r="D98">
            <v>7.5</v>
          </cell>
          <cell r="E98">
            <v>2.44</v>
          </cell>
          <cell r="F98">
            <v>9.94</v>
          </cell>
        </row>
        <row r="99">
          <cell r="A99" t="str">
            <v>3 S 08 401 00</v>
          </cell>
          <cell r="B99" t="str">
            <v>Recomposição de defensa metálica</v>
          </cell>
          <cell r="C99" t="str">
            <v>m</v>
          </cell>
          <cell r="D99">
            <v>92.42</v>
          </cell>
          <cell r="E99">
            <v>30.08</v>
          </cell>
          <cell r="F99">
            <v>122.5</v>
          </cell>
        </row>
        <row r="100">
          <cell r="A100" t="str">
            <v>3 S 08 402 00</v>
          </cell>
          <cell r="B100" t="str">
            <v>Caiação</v>
          </cell>
          <cell r="C100" t="str">
            <v>m2</v>
          </cell>
          <cell r="D100">
            <v>0.45</v>
          </cell>
          <cell r="E100">
            <v>0.14000000000000001</v>
          </cell>
          <cell r="F100">
            <v>0.59</v>
          </cell>
        </row>
        <row r="101">
          <cell r="A101" t="str">
            <v>3 S 08 403 00</v>
          </cell>
          <cell r="B101" t="str">
            <v>Renovação de sinalização horizontal</v>
          </cell>
          <cell r="C101" t="str">
            <v>m2</v>
          </cell>
          <cell r="D101">
            <v>10.43</v>
          </cell>
          <cell r="E101">
            <v>3.39</v>
          </cell>
          <cell r="F101">
            <v>13.83</v>
          </cell>
        </row>
        <row r="102">
          <cell r="A102" t="str">
            <v>3 S 08 404 00</v>
          </cell>
          <cell r="B102" t="str">
            <v>Recomp. tot. cerca c/ mourão de conc. secção quad.</v>
          </cell>
          <cell r="C102" t="str">
            <v>m</v>
          </cell>
          <cell r="D102">
            <v>5.61</v>
          </cell>
          <cell r="E102">
            <v>1.82</v>
          </cell>
          <cell r="F102">
            <v>7.43</v>
          </cell>
        </row>
        <row r="103">
          <cell r="A103" t="str">
            <v>3 S 08 404 01</v>
          </cell>
          <cell r="B103" t="str">
            <v>Recomp. parc. cerca de conc. seção quad. - mourão</v>
          </cell>
          <cell r="C103" t="str">
            <v>m</v>
          </cell>
          <cell r="D103">
            <v>4.7</v>
          </cell>
          <cell r="E103">
            <v>1.53</v>
          </cell>
          <cell r="F103">
            <v>6.24</v>
          </cell>
        </row>
        <row r="104">
          <cell r="A104" t="str">
            <v>3 S 08 404 02</v>
          </cell>
          <cell r="B104" t="str">
            <v>Recomp. parc. cerca c/ mourão de concr.-arame</v>
          </cell>
          <cell r="C104" t="str">
            <v>m</v>
          </cell>
          <cell r="D104">
            <v>1.17</v>
          </cell>
          <cell r="E104">
            <v>0.38</v>
          </cell>
          <cell r="F104">
            <v>1.55</v>
          </cell>
        </row>
        <row r="105">
          <cell r="A105" t="str">
            <v>3 S 08 404 03</v>
          </cell>
          <cell r="B105" t="str">
            <v>Recomp. tot. cerca c/ mourão concr. seção triang.</v>
          </cell>
          <cell r="C105" t="str">
            <v>m</v>
          </cell>
          <cell r="D105">
            <v>4.82</v>
          </cell>
          <cell r="E105">
            <v>1.57</v>
          </cell>
          <cell r="F105">
            <v>6.4</v>
          </cell>
        </row>
        <row r="106">
          <cell r="A106" t="str">
            <v>3 S 08 404 04</v>
          </cell>
          <cell r="B106" t="str">
            <v>Recomp. parc. cerca c/ mourão concr. seção triang.</v>
          </cell>
          <cell r="C106" t="str">
            <v>m</v>
          </cell>
          <cell r="D106">
            <v>4.03</v>
          </cell>
          <cell r="E106">
            <v>1.31</v>
          </cell>
          <cell r="F106">
            <v>5.34</v>
          </cell>
        </row>
        <row r="107">
          <cell r="A107" t="str">
            <v>3 S 08 414 00</v>
          </cell>
          <cell r="B107" t="str">
            <v>Recomposição total de cerca com mourão de madeira</v>
          </cell>
          <cell r="C107" t="str">
            <v>m</v>
          </cell>
          <cell r="D107">
            <v>3.35</v>
          </cell>
          <cell r="E107">
            <v>1.0900000000000001</v>
          </cell>
          <cell r="F107">
            <v>4.4400000000000004</v>
          </cell>
        </row>
        <row r="108">
          <cell r="A108" t="str">
            <v>3 S 08 414 01</v>
          </cell>
          <cell r="B108" t="str">
            <v>Recomposição parcial cerca de madeira - mourão</v>
          </cell>
          <cell r="C108" t="str">
            <v>m</v>
          </cell>
          <cell r="D108">
            <v>2.81</v>
          </cell>
          <cell r="E108">
            <v>0.91</v>
          </cell>
          <cell r="F108">
            <v>3.73</v>
          </cell>
        </row>
        <row r="109">
          <cell r="A109" t="str">
            <v>3 S 08 414 02</v>
          </cell>
          <cell r="B109" t="str">
            <v>Recomp. parcial cerca c/ mourão de madeira - arame</v>
          </cell>
          <cell r="C109" t="str">
            <v>m</v>
          </cell>
          <cell r="D109">
            <v>0.9</v>
          </cell>
          <cell r="E109">
            <v>0.28999999999999998</v>
          </cell>
          <cell r="F109">
            <v>1.19</v>
          </cell>
        </row>
        <row r="110">
          <cell r="A110" t="str">
            <v>3 S 08 500 00</v>
          </cell>
          <cell r="B110" t="str">
            <v>Recomposição manual de aterro</v>
          </cell>
          <cell r="C110" t="str">
            <v>m3</v>
          </cell>
          <cell r="D110">
            <v>23.96</v>
          </cell>
          <cell r="E110">
            <v>7.8</v>
          </cell>
          <cell r="F110">
            <v>31.76</v>
          </cell>
        </row>
        <row r="111">
          <cell r="A111" t="str">
            <v>3 S 08 501 00</v>
          </cell>
          <cell r="B111" t="str">
            <v>Recomposição mecanizada de aterro</v>
          </cell>
          <cell r="C111" t="str">
            <v>m3</v>
          </cell>
          <cell r="D111">
            <v>7.79</v>
          </cell>
          <cell r="E111">
            <v>2.5299999999999998</v>
          </cell>
          <cell r="F111">
            <v>10.33</v>
          </cell>
        </row>
        <row r="112">
          <cell r="A112" t="str">
            <v>3 S 08 510 00</v>
          </cell>
          <cell r="B112" t="str">
            <v>Remoção manual de barreira em solo</v>
          </cell>
          <cell r="C112" t="str">
            <v>m3</v>
          </cell>
          <cell r="D112">
            <v>5.96</v>
          </cell>
          <cell r="E112">
            <v>1.94</v>
          </cell>
          <cell r="F112">
            <v>7.9</v>
          </cell>
        </row>
        <row r="113">
          <cell r="A113" t="str">
            <v>3 S 08 510 01</v>
          </cell>
          <cell r="B113" t="str">
            <v>Remoção manual de barreira em rocha</v>
          </cell>
          <cell r="C113" t="str">
            <v>m3</v>
          </cell>
          <cell r="D113">
            <v>7.45</v>
          </cell>
          <cell r="E113">
            <v>2.42</v>
          </cell>
          <cell r="F113">
            <v>9.8699999999999992</v>
          </cell>
        </row>
        <row r="114">
          <cell r="A114" t="str">
            <v>3 S 08 511 00</v>
          </cell>
          <cell r="B114" t="str">
            <v>Remoção mecanizada de barreira - solo</v>
          </cell>
          <cell r="C114" t="str">
            <v>m3</v>
          </cell>
          <cell r="D114">
            <v>1.49</v>
          </cell>
          <cell r="E114">
            <v>0.48</v>
          </cell>
          <cell r="F114">
            <v>1.98</v>
          </cell>
        </row>
        <row r="115">
          <cell r="A115" t="str">
            <v>3 S 08 512 00</v>
          </cell>
          <cell r="B115" t="str">
            <v>Remoção mecanizada de barreira - rocha</v>
          </cell>
          <cell r="C115" t="str">
            <v>m3</v>
          </cell>
          <cell r="D115">
            <v>2.29</v>
          </cell>
          <cell r="E115">
            <v>0.74</v>
          </cell>
          <cell r="F115">
            <v>3.03</v>
          </cell>
        </row>
        <row r="116">
          <cell r="A116" t="str">
            <v>3 S 08 513 00</v>
          </cell>
          <cell r="B116" t="str">
            <v>Remoção de matacões</v>
          </cell>
          <cell r="C116" t="str">
            <v>m3</v>
          </cell>
          <cell r="D116">
            <v>19.13</v>
          </cell>
          <cell r="E116">
            <v>6.22</v>
          </cell>
          <cell r="F116">
            <v>25.36</v>
          </cell>
        </row>
        <row r="117">
          <cell r="A117" t="str">
            <v>3 S 08 900 00</v>
          </cell>
          <cell r="B117" t="str">
            <v>Roçada manual</v>
          </cell>
          <cell r="C117" t="str">
            <v>ha</v>
          </cell>
          <cell r="D117">
            <v>252.79</v>
          </cell>
          <cell r="E117">
            <v>82.28</v>
          </cell>
          <cell r="F117">
            <v>335.07</v>
          </cell>
        </row>
        <row r="118">
          <cell r="A118" t="str">
            <v>3 S 08 900 01</v>
          </cell>
          <cell r="B118" t="str">
            <v>Roçada de capim colonião</v>
          </cell>
          <cell r="C118" t="str">
            <v>ha</v>
          </cell>
          <cell r="D118">
            <v>606.70000000000005</v>
          </cell>
          <cell r="E118">
            <v>197.48</v>
          </cell>
          <cell r="F118">
            <v>804.18</v>
          </cell>
        </row>
        <row r="119">
          <cell r="A119" t="str">
            <v>3 S 08 901 00</v>
          </cell>
          <cell r="B119" t="str">
            <v>Roçada mecanizada</v>
          </cell>
          <cell r="C119" t="str">
            <v>ha</v>
          </cell>
          <cell r="D119">
            <v>83</v>
          </cell>
          <cell r="E119">
            <v>27.01</v>
          </cell>
          <cell r="F119">
            <v>110.02</v>
          </cell>
        </row>
        <row r="120">
          <cell r="A120" t="str">
            <v>3 S 08 901 01</v>
          </cell>
          <cell r="B120" t="str">
            <v>Corte e limpeza de áreas gramadas</v>
          </cell>
          <cell r="C120" t="str">
            <v>m2</v>
          </cell>
          <cell r="D120">
            <v>0.02</v>
          </cell>
          <cell r="E120">
            <v>0</v>
          </cell>
          <cell r="F120">
            <v>0.03</v>
          </cell>
        </row>
        <row r="121">
          <cell r="A121" t="str">
            <v>3 S 08 910 00</v>
          </cell>
          <cell r="B121" t="str">
            <v>Capina manual</v>
          </cell>
          <cell r="C121" t="str">
            <v>m2</v>
          </cell>
          <cell r="D121">
            <v>0.1</v>
          </cell>
          <cell r="E121">
            <v>0.03</v>
          </cell>
          <cell r="F121">
            <v>0.13</v>
          </cell>
        </row>
        <row r="122">
          <cell r="A122" t="str">
            <v>3 S 09 001 00</v>
          </cell>
          <cell r="B122" t="str">
            <v>Transporte local c/ basc. 5m3 em rodov. não pav.</v>
          </cell>
          <cell r="C122" t="str">
            <v>tkm</v>
          </cell>
          <cell r="D122">
            <v>0.25</v>
          </cell>
          <cell r="E122">
            <v>0.08</v>
          </cell>
          <cell r="F122">
            <v>0.33</v>
          </cell>
        </row>
        <row r="123">
          <cell r="A123" t="str">
            <v>3 S 09 001 06</v>
          </cell>
          <cell r="B123" t="str">
            <v>Transporte local c/ basc. 10m3 em rodov. não pav.</v>
          </cell>
          <cell r="C123" t="str">
            <v>tkm</v>
          </cell>
          <cell r="D123">
            <v>0.23</v>
          </cell>
          <cell r="E123">
            <v>7.0000000000000007E-2</v>
          </cell>
          <cell r="F123">
            <v>0.3</v>
          </cell>
        </row>
        <row r="124">
          <cell r="A124" t="str">
            <v>3 S 09 001 41</v>
          </cell>
          <cell r="B124" t="str">
            <v>Transp. local c/ carroceria 4t em rodov. não pav.</v>
          </cell>
          <cell r="C124" t="str">
            <v>tkm</v>
          </cell>
          <cell r="D124">
            <v>0.35</v>
          </cell>
          <cell r="E124">
            <v>0.11</v>
          </cell>
          <cell r="F124">
            <v>0.46</v>
          </cell>
        </row>
        <row r="125">
          <cell r="A125" t="str">
            <v>3 S 09 001 90</v>
          </cell>
          <cell r="B125" t="str">
            <v>Transporte comercial c/ carroc. rodov. não pav.</v>
          </cell>
          <cell r="C125" t="str">
            <v>tkm</v>
          </cell>
          <cell r="D125">
            <v>0.15</v>
          </cell>
          <cell r="E125">
            <v>0.04</v>
          </cell>
          <cell r="F125">
            <v>0.2</v>
          </cell>
        </row>
        <row r="126">
          <cell r="A126" t="str">
            <v>3 S 09 002 00</v>
          </cell>
          <cell r="B126" t="str">
            <v>Transporte local basc. 5m3 em rodov. pav.</v>
          </cell>
          <cell r="C126" t="str">
            <v>tkm</v>
          </cell>
          <cell r="D126">
            <v>0.2</v>
          </cell>
          <cell r="E126">
            <v>0.06</v>
          </cell>
          <cell r="F126">
            <v>0.26</v>
          </cell>
        </row>
        <row r="127">
          <cell r="A127" t="str">
            <v>3 S 09 002 03</v>
          </cell>
          <cell r="B127" t="str">
            <v>Transporte local de material para remendos</v>
          </cell>
          <cell r="C127" t="str">
            <v>tkm</v>
          </cell>
          <cell r="D127">
            <v>0.3</v>
          </cell>
          <cell r="E127">
            <v>0.09</v>
          </cell>
          <cell r="F127">
            <v>0.4</v>
          </cell>
        </row>
        <row r="128">
          <cell r="A128" t="str">
            <v>3 S 09 002 06</v>
          </cell>
          <cell r="B128" t="str">
            <v>Transporte local c/ basc. 10m3 em rodov. pav.</v>
          </cell>
          <cell r="C128" t="str">
            <v>tkm</v>
          </cell>
          <cell r="D128">
            <v>0.17</v>
          </cell>
          <cell r="E128">
            <v>0.05</v>
          </cell>
          <cell r="F128">
            <v>0.23</v>
          </cell>
        </row>
        <row r="129">
          <cell r="A129" t="str">
            <v>3 S 09 002 41</v>
          </cell>
          <cell r="B129" t="str">
            <v>Transp. local c/ carroceria 4t em rodov. pav.</v>
          </cell>
          <cell r="C129" t="str">
            <v>tkm</v>
          </cell>
          <cell r="D129">
            <v>0.27</v>
          </cell>
          <cell r="E129">
            <v>0.09</v>
          </cell>
          <cell r="F129">
            <v>0.36</v>
          </cell>
        </row>
        <row r="130">
          <cell r="A130" t="str">
            <v>3 S 09 002 90</v>
          </cell>
          <cell r="B130" t="str">
            <v>Transporte comercial c/ carroceria rodov. pav.</v>
          </cell>
          <cell r="C130" t="str">
            <v>tkm</v>
          </cell>
          <cell r="D130">
            <v>0.1</v>
          </cell>
          <cell r="E130">
            <v>0.03</v>
          </cell>
          <cell r="F130">
            <v>0.13</v>
          </cell>
        </row>
        <row r="131">
          <cell r="A131" t="str">
            <v>3 S 09 102 00</v>
          </cell>
          <cell r="B131" t="str">
            <v>Transporte local material betuminoso</v>
          </cell>
          <cell r="C131" t="str">
            <v>tkm</v>
          </cell>
          <cell r="D131">
            <v>0.5</v>
          </cell>
          <cell r="E131">
            <v>0.16</v>
          </cell>
          <cell r="F131">
            <v>0.66</v>
          </cell>
        </row>
        <row r="132">
          <cell r="A132" t="str">
            <v>3 S 09 201 70</v>
          </cell>
          <cell r="B132" t="str">
            <v>Transp. local água c/ cam. tanque rodov. não pav.</v>
          </cell>
          <cell r="C132" t="str">
            <v>tkm</v>
          </cell>
          <cell r="D132">
            <v>0.48</v>
          </cell>
          <cell r="E132">
            <v>0.15</v>
          </cell>
          <cell r="F132">
            <v>0.64</v>
          </cell>
        </row>
        <row r="133">
          <cell r="A133" t="str">
            <v>3 S 09 202 70</v>
          </cell>
          <cell r="B133" t="str">
            <v>Transp. local água c/ cam. tanque em rodov. pav.</v>
          </cell>
          <cell r="C133" t="str">
            <v>tkm</v>
          </cell>
          <cell r="D133">
            <v>0.38</v>
          </cell>
          <cell r="E133">
            <v>0.12</v>
          </cell>
          <cell r="F133">
            <v>0.5</v>
          </cell>
        </row>
        <row r="134">
          <cell r="A134" t="str">
            <v>5 S 02 511 01</v>
          </cell>
          <cell r="B134" t="str">
            <v>Micro-revestimento a frio - Microflex 0,8cm</v>
          </cell>
          <cell r="C134" t="str">
            <v>m2</v>
          </cell>
          <cell r="D134">
            <v>0.62</v>
          </cell>
          <cell r="E134">
            <v>0.2</v>
          </cell>
          <cell r="F134">
            <v>0.82</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_Projeto"/>
      <sheetName val="Orçamento_Executar"/>
      <sheetName val="Orçamento_Executar_2"/>
      <sheetName val="Orçamento_Executar_3"/>
      <sheetName val="Orçamento_Executar_3_Final"/>
      <sheetName val="A_Executar_com cimento 2%"/>
      <sheetName val="Transporte"/>
      <sheetName val="Plan2"/>
    </sheetNames>
    <sheetDataSet>
      <sheetData sheetId="0" refreshError="1">
        <row r="3">
          <cell r="B3" t="str">
            <v>Atividades Auxiliares ou Básica</v>
          </cell>
          <cell r="F3" t="str">
            <v>Und Com</v>
          </cell>
          <cell r="G3" t="str">
            <v>Und</v>
          </cell>
          <cell r="H3" t="str">
            <v>Und Com</v>
          </cell>
          <cell r="I3" t="str">
            <v>Und</v>
          </cell>
          <cell r="J3" t="str">
            <v>Und Com</v>
          </cell>
          <cell r="K3" t="str">
            <v>Und</v>
          </cell>
          <cell r="L3" t="str">
            <v>Und Com</v>
          </cell>
          <cell r="M3" t="str">
            <v>Und</v>
          </cell>
          <cell r="N3" t="str">
            <v>Und Com</v>
          </cell>
          <cell r="O3" t="str">
            <v>Und</v>
          </cell>
          <cell r="P3" t="str">
            <v>Und Com</v>
          </cell>
          <cell r="Q3" t="str">
            <v>Und</v>
          </cell>
          <cell r="R3" t="str">
            <v>Und Com</v>
          </cell>
          <cell r="S3" t="str">
            <v>Und</v>
          </cell>
          <cell r="T3" t="str">
            <v>Und Com</v>
          </cell>
          <cell r="U3" t="str">
            <v>Und</v>
          </cell>
          <cell r="V3" t="str">
            <v>Und Com</v>
          </cell>
          <cell r="W3" t="str">
            <v>Und</v>
          </cell>
          <cell r="X3" t="str">
            <v>Und Com</v>
          </cell>
          <cell r="Y3" t="str">
            <v>Und</v>
          </cell>
          <cell r="Z3" t="str">
            <v>Und Com</v>
          </cell>
          <cell r="AA3" t="str">
            <v>Und</v>
          </cell>
          <cell r="AB3" t="str">
            <v>Und Com</v>
          </cell>
          <cell r="AC3" t="str">
            <v>Und</v>
          </cell>
          <cell r="AD3" t="str">
            <v>Und Com</v>
          </cell>
          <cell r="AE3" t="str">
            <v>Und</v>
          </cell>
          <cell r="AF3" t="str">
            <v>Und Com</v>
          </cell>
        </row>
        <row r="4">
          <cell r="A4" t="str">
            <v>1 A 00 001 00</v>
          </cell>
          <cell r="B4" t="str">
            <v>Transporte local c/ basc. 5m3 rodov. não pav.</v>
          </cell>
          <cell r="E4" t="str">
            <v>tkm</v>
          </cell>
          <cell r="G4">
            <v>0.37</v>
          </cell>
          <cell r="M4">
            <v>0.4</v>
          </cell>
          <cell r="O4" t="str">
            <v>excluído</v>
          </cell>
        </row>
        <row r="5">
          <cell r="A5" t="str">
            <v>1 A 00 001 05</v>
          </cell>
          <cell r="B5" t="str">
            <v>Transp. local c/ basc. 10m3 rodov. não pav (const)</v>
          </cell>
          <cell r="E5" t="str">
            <v>tkm</v>
          </cell>
          <cell r="G5">
            <v>0.31</v>
          </cell>
          <cell r="M5">
            <v>0.35</v>
          </cell>
          <cell r="O5">
            <v>0.35</v>
          </cell>
        </row>
        <row r="6">
          <cell r="A6" t="str">
            <v>1 A 00 001 06</v>
          </cell>
          <cell r="B6" t="str">
            <v>Transp. local c/ basc. 10m3 rodov. não pav (consv)</v>
          </cell>
          <cell r="E6" t="str">
            <v>tkm</v>
          </cell>
          <cell r="G6">
            <v>0.38</v>
          </cell>
          <cell r="M6">
            <v>0.42</v>
          </cell>
          <cell r="O6">
            <v>0.42</v>
          </cell>
        </row>
        <row r="7">
          <cell r="A7" t="str">
            <v>1 A 00 001 07</v>
          </cell>
          <cell r="B7" t="str">
            <v>Transp. local c/ basc. 10m3 rodov. não pav (restr)</v>
          </cell>
          <cell r="E7" t="str">
            <v>tkm</v>
          </cell>
          <cell r="G7">
            <v>0.37</v>
          </cell>
          <cell r="M7">
            <v>0.4</v>
          </cell>
          <cell r="O7">
            <v>0.41</v>
          </cell>
        </row>
        <row r="8">
          <cell r="A8" t="str">
            <v>1 A 00 001 08</v>
          </cell>
          <cell r="B8" t="str">
            <v>Transporte local c/ basc. p/ rocha rodov. não pav.</v>
          </cell>
          <cell r="E8" t="str">
            <v>tkm</v>
          </cell>
          <cell r="G8">
            <v>0.43</v>
          </cell>
          <cell r="M8">
            <v>0.49</v>
          </cell>
          <cell r="O8">
            <v>0.49</v>
          </cell>
        </row>
        <row r="9">
          <cell r="A9" t="str">
            <v>1 A 00 001 40</v>
          </cell>
          <cell r="B9" t="str">
            <v>Transp. local c/ carroceria 15 t rodov. não pav.</v>
          </cell>
          <cell r="E9" t="str">
            <v>tkm</v>
          </cell>
          <cell r="G9">
            <v>0.4</v>
          </cell>
          <cell r="M9">
            <v>0.44</v>
          </cell>
          <cell r="O9">
            <v>0.45</v>
          </cell>
        </row>
        <row r="10">
          <cell r="A10" t="str">
            <v>1 A 00 001 41</v>
          </cell>
          <cell r="B10" t="str">
            <v>Transporte local c/ carroceria 4t rodov. não pav.</v>
          </cell>
          <cell r="E10" t="str">
            <v>tkm</v>
          </cell>
          <cell r="G10">
            <v>0.51</v>
          </cell>
          <cell r="M10">
            <v>0.57999999999999996</v>
          </cell>
          <cell r="O10">
            <v>0.57999999999999996</v>
          </cell>
        </row>
        <row r="11">
          <cell r="A11" t="str">
            <v>1 A 00 001 50</v>
          </cell>
          <cell r="B11" t="str">
            <v>Transporte local c/ betoneira rodov. não pav.</v>
          </cell>
          <cell r="E11" t="str">
            <v>tkm</v>
          </cell>
          <cell r="G11">
            <v>0.46</v>
          </cell>
          <cell r="M11">
            <v>0.54</v>
          </cell>
          <cell r="O11">
            <v>0.54</v>
          </cell>
        </row>
        <row r="12">
          <cell r="A12" t="str">
            <v>1 A 00 001 60</v>
          </cell>
          <cell r="B12" t="str">
            <v>Transp. local c/ carroc. c/ guind. rodov. não pav.</v>
          </cell>
          <cell r="E12" t="str">
            <v>tkm</v>
          </cell>
          <cell r="G12">
            <v>0.55000000000000004</v>
          </cell>
          <cell r="M12">
            <v>0.61</v>
          </cell>
          <cell r="O12">
            <v>0.61</v>
          </cell>
        </row>
        <row r="13">
          <cell r="A13" t="str">
            <v>1 A 00 001 90</v>
          </cell>
          <cell r="B13" t="str">
            <v>Transporte comercial c/ carroc. rodov. não pav.</v>
          </cell>
          <cell r="E13" t="str">
            <v>tkm</v>
          </cell>
          <cell r="G13">
            <v>0.24</v>
          </cell>
          <cell r="M13">
            <v>0.27</v>
          </cell>
          <cell r="O13">
            <v>0.27</v>
          </cell>
        </row>
        <row r="14">
          <cell r="A14" t="str">
            <v>1 A 00 002 00</v>
          </cell>
          <cell r="B14" t="str">
            <v>Transporte local c/ basc. 5m3 rodov. pav.</v>
          </cell>
          <cell r="E14" t="str">
            <v>tkm</v>
          </cell>
          <cell r="G14">
            <v>0.28999999999999998</v>
          </cell>
          <cell r="M14">
            <v>0.32</v>
          </cell>
          <cell r="O14">
            <v>0.32</v>
          </cell>
        </row>
        <row r="15">
          <cell r="A15" t="str">
            <v>1 A 00 002 03</v>
          </cell>
          <cell r="B15" t="str">
            <v>Transp. local material para remendos</v>
          </cell>
          <cell r="E15" t="str">
            <v>tkm</v>
          </cell>
          <cell r="G15">
            <v>0.56999999999999995</v>
          </cell>
          <cell r="M15">
            <v>0.66</v>
          </cell>
          <cell r="O15">
            <v>0.66</v>
          </cell>
        </row>
        <row r="16">
          <cell r="A16" t="str">
            <v>1 A 00 002 05</v>
          </cell>
          <cell r="B16" t="str">
            <v>Transp. local c/ basc. 10m3 rodov. pav. (const)</v>
          </cell>
          <cell r="E16" t="str">
            <v>tkm</v>
          </cell>
          <cell r="G16">
            <v>0.24</v>
          </cell>
          <cell r="M16">
            <v>0.27</v>
          </cell>
          <cell r="O16">
            <v>0.27</v>
          </cell>
        </row>
        <row r="17">
          <cell r="A17" t="str">
            <v>1 A 00 002 06</v>
          </cell>
          <cell r="B17" t="str">
            <v>Transp. local c/ basc. 10m3 rodov. pav. (consv)</v>
          </cell>
          <cell r="E17" t="str">
            <v>tkm</v>
          </cell>
          <cell r="G17">
            <v>0.28000000000000003</v>
          </cell>
          <cell r="M17">
            <v>0.31</v>
          </cell>
          <cell r="O17">
            <v>0.32</v>
          </cell>
        </row>
        <row r="18">
          <cell r="A18" t="str">
            <v>1 A 00 002 07</v>
          </cell>
          <cell r="B18" t="str">
            <v>Transp. local c/ basc. 10m3 rodov. pav. (restr)</v>
          </cell>
          <cell r="E18" t="str">
            <v>tkm</v>
          </cell>
          <cell r="G18">
            <v>0.27</v>
          </cell>
          <cell r="M18">
            <v>0.3</v>
          </cell>
          <cell r="O18">
            <v>0.31</v>
          </cell>
        </row>
        <row r="19">
          <cell r="A19" t="str">
            <v>1 A 00 002 08</v>
          </cell>
          <cell r="B19" t="str">
            <v>Transporte local c/ basc. p/ rocha rodov. pav.</v>
          </cell>
          <cell r="E19" t="str">
            <v>tkm</v>
          </cell>
          <cell r="G19">
            <v>0.32</v>
          </cell>
          <cell r="M19">
            <v>0.36</v>
          </cell>
          <cell r="O19">
            <v>0.37</v>
          </cell>
        </row>
        <row r="20">
          <cell r="A20" t="str">
            <v>1 A 00 002 40</v>
          </cell>
          <cell r="B20" t="str">
            <v>Transporte local c/ carroceria 15 t rodov. pav.</v>
          </cell>
          <cell r="E20" t="str">
            <v>tkm</v>
          </cell>
          <cell r="G20">
            <v>0.3</v>
          </cell>
          <cell r="M20">
            <v>0.33</v>
          </cell>
          <cell r="O20">
            <v>0.34</v>
          </cell>
        </row>
        <row r="21">
          <cell r="A21" t="str">
            <v>1 A 00 002 41</v>
          </cell>
          <cell r="B21" t="str">
            <v>Transporte local c/ carroceria 4t rodov. pav.</v>
          </cell>
          <cell r="E21" t="str">
            <v>tkm</v>
          </cell>
          <cell r="G21">
            <v>0.4</v>
          </cell>
          <cell r="M21">
            <v>0.45</v>
          </cell>
          <cell r="O21">
            <v>0.45</v>
          </cell>
        </row>
        <row r="22">
          <cell r="A22" t="str">
            <v>1 A 00 002 50</v>
          </cell>
          <cell r="B22" t="str">
            <v>Transporte local c/ betoneira rodov. pav.</v>
          </cell>
          <cell r="E22" t="str">
            <v>tkm</v>
          </cell>
          <cell r="G22">
            <v>0.34</v>
          </cell>
          <cell r="M22">
            <v>0.4</v>
          </cell>
          <cell r="O22">
            <v>0.4</v>
          </cell>
        </row>
        <row r="23">
          <cell r="A23" t="str">
            <v>1 A 00 002 60</v>
          </cell>
          <cell r="B23" t="str">
            <v>Transp. local c/ carroceria c/ guind. rodov. pav.</v>
          </cell>
          <cell r="E23" t="str">
            <v>tkm</v>
          </cell>
          <cell r="G23">
            <v>0.49</v>
          </cell>
          <cell r="M23">
            <v>0.55000000000000004</v>
          </cell>
          <cell r="O23">
            <v>0.55000000000000004</v>
          </cell>
        </row>
        <row r="24">
          <cell r="A24" t="str">
            <v>1 A 00 002 90</v>
          </cell>
          <cell r="B24" t="str">
            <v>Transporte comercial c/ carroceria rodov. pav.</v>
          </cell>
          <cell r="E24" t="str">
            <v>tkm</v>
          </cell>
          <cell r="G24">
            <v>0.16</v>
          </cell>
          <cell r="M24">
            <v>0.18</v>
          </cell>
          <cell r="O24">
            <v>0.18</v>
          </cell>
        </row>
        <row r="25">
          <cell r="A25" t="str">
            <v>1 A 00 102 00</v>
          </cell>
          <cell r="B25" t="str">
            <v>Transporte local de material betuminoso</v>
          </cell>
          <cell r="E25" t="str">
            <v>tkm</v>
          </cell>
          <cell r="G25">
            <v>0.65</v>
          </cell>
          <cell r="M25">
            <v>0.73</v>
          </cell>
          <cell r="O25">
            <v>0.73</v>
          </cell>
        </row>
        <row r="26">
          <cell r="A26" t="str">
            <v>1 A 00 112 90</v>
          </cell>
          <cell r="B26" t="str">
            <v>Transporte comercial material betuminoso a quente</v>
          </cell>
          <cell r="E26" t="str">
            <v>tkm</v>
          </cell>
          <cell r="G26">
            <v>0</v>
          </cell>
          <cell r="M26">
            <v>0</v>
          </cell>
          <cell r="O26">
            <v>0</v>
          </cell>
        </row>
        <row r="27">
          <cell r="A27" t="str">
            <v>1 A 00 112 91</v>
          </cell>
          <cell r="B27" t="str">
            <v>Transporte comercial material betuminoso a frio</v>
          </cell>
          <cell r="E27" t="str">
            <v>tkm</v>
          </cell>
          <cell r="G27">
            <v>0</v>
          </cell>
          <cell r="M27">
            <v>0</v>
          </cell>
          <cell r="O27">
            <v>0</v>
          </cell>
        </row>
        <row r="28">
          <cell r="A28" t="str">
            <v>1 A 00 201 70</v>
          </cell>
          <cell r="B28" t="str">
            <v>Transp. local água c/ cam. tanque rodov. não pav.</v>
          </cell>
          <cell r="E28" t="str">
            <v>tkm</v>
          </cell>
          <cell r="G28">
            <v>0.44</v>
          </cell>
          <cell r="M28">
            <v>0.49</v>
          </cell>
          <cell r="O28">
            <v>0.5</v>
          </cell>
        </row>
        <row r="29">
          <cell r="A29" t="str">
            <v>1 A 00 202 70</v>
          </cell>
          <cell r="B29" t="str">
            <v>Transp. local de água c/ cam. tanque rodov. pav.</v>
          </cell>
          <cell r="E29" t="str">
            <v>tkm</v>
          </cell>
          <cell r="G29">
            <v>0.33</v>
          </cell>
          <cell r="M29">
            <v>0.37</v>
          </cell>
          <cell r="O29">
            <v>0.37</v>
          </cell>
        </row>
        <row r="30">
          <cell r="A30" t="str">
            <v>1 A 00 301 00</v>
          </cell>
          <cell r="B30" t="str">
            <v>Fornecimento de Aço CA-25</v>
          </cell>
          <cell r="E30" t="str">
            <v>kg</v>
          </cell>
          <cell r="G30">
            <v>1.81</v>
          </cell>
          <cell r="M30">
            <v>2.12</v>
          </cell>
          <cell r="O30">
            <v>2.12</v>
          </cell>
        </row>
        <row r="31">
          <cell r="A31" t="str">
            <v>1 A 00 302 00</v>
          </cell>
          <cell r="B31" t="str">
            <v>Fornecimento de Aço CA-50</v>
          </cell>
          <cell r="E31" t="str">
            <v>kg</v>
          </cell>
          <cell r="G31">
            <v>1.81</v>
          </cell>
          <cell r="M31">
            <v>1.95</v>
          </cell>
          <cell r="O31">
            <v>2.09</v>
          </cell>
        </row>
        <row r="32">
          <cell r="A32" t="str">
            <v>1 A 00 303 00</v>
          </cell>
          <cell r="B32" t="str">
            <v>Fornecimento de Aço CA-60</v>
          </cell>
          <cell r="E32" t="str">
            <v>kg</v>
          </cell>
          <cell r="G32">
            <v>2.12</v>
          </cell>
          <cell r="M32">
            <v>2.09</v>
          </cell>
          <cell r="O32">
            <v>2.2599999999999998</v>
          </cell>
        </row>
        <row r="33">
          <cell r="A33" t="str">
            <v>1 A 00 717 00</v>
          </cell>
          <cell r="B33" t="str">
            <v>Brita Comercial</v>
          </cell>
          <cell r="E33" t="str">
            <v>m3</v>
          </cell>
          <cell r="G33">
            <v>22</v>
          </cell>
          <cell r="M33">
            <v>20</v>
          </cell>
          <cell r="O33">
            <v>20</v>
          </cell>
        </row>
        <row r="34">
          <cell r="A34" t="str">
            <v>1 A 00 961 00</v>
          </cell>
          <cell r="B34" t="str">
            <v>Peças de Desgaste do Britador 30m3/h</v>
          </cell>
          <cell r="E34" t="str">
            <v>cjh</v>
          </cell>
          <cell r="G34">
            <v>19.920000000000002</v>
          </cell>
          <cell r="M34">
            <v>23.36</v>
          </cell>
          <cell r="O34">
            <v>23.36</v>
          </cell>
        </row>
        <row r="35">
          <cell r="A35" t="str">
            <v>1 A 00 962 00</v>
          </cell>
          <cell r="B35" t="str">
            <v>Peças de Desgaste do Britador 9 a 20m3/h</v>
          </cell>
          <cell r="E35" t="str">
            <v>cjh</v>
          </cell>
          <cell r="G35">
            <v>9.06</v>
          </cell>
          <cell r="M35">
            <v>13.31</v>
          </cell>
          <cell r="O35">
            <v>13.31</v>
          </cell>
        </row>
        <row r="36">
          <cell r="A36" t="str">
            <v>1 A 00 963 00</v>
          </cell>
          <cell r="B36" t="str">
            <v>Peças de Desgaste do Britador 80m3/h</v>
          </cell>
          <cell r="E36" t="str">
            <v>cjh</v>
          </cell>
          <cell r="G36">
            <v>61.37</v>
          </cell>
          <cell r="M36">
            <v>61.37</v>
          </cell>
          <cell r="O36">
            <v>61.37</v>
          </cell>
        </row>
        <row r="37">
          <cell r="A37" t="str">
            <v>1 A 00 964 00</v>
          </cell>
          <cell r="B37" t="str">
            <v>Peças de desgaste britador prod. de rachão</v>
          </cell>
          <cell r="E37" t="str">
            <v>cjh</v>
          </cell>
          <cell r="G37">
            <v>18.07</v>
          </cell>
          <cell r="M37">
            <v>18.07</v>
          </cell>
          <cell r="O37">
            <v>18.07</v>
          </cell>
        </row>
        <row r="38">
          <cell r="A38" t="str">
            <v>1 A 01 100 01</v>
          </cell>
          <cell r="B38" t="str">
            <v>Limpeza camada vegetal em jazida (const e restr.)</v>
          </cell>
          <cell r="E38" t="str">
            <v>m2</v>
          </cell>
          <cell r="G38">
            <v>0.2</v>
          </cell>
          <cell r="M38">
            <v>0.2</v>
          </cell>
          <cell r="O38">
            <v>0.23</v>
          </cell>
        </row>
        <row r="39">
          <cell r="A39" t="str">
            <v>1 A 01 100 02</v>
          </cell>
          <cell r="B39" t="str">
            <v>Limpeza de camada vegetal em jazida (consv)</v>
          </cell>
          <cell r="E39" t="str">
            <v>m2</v>
          </cell>
          <cell r="G39">
            <v>0.48</v>
          </cell>
          <cell r="M39">
            <v>0.48</v>
          </cell>
          <cell r="O39">
            <v>0.48</v>
          </cell>
        </row>
        <row r="40">
          <cell r="A40" t="str">
            <v>1 A 01 105 01</v>
          </cell>
          <cell r="B40" t="str">
            <v>Expurgo de jazida (const e restr)</v>
          </cell>
          <cell r="E40" t="str">
            <v>m3</v>
          </cell>
          <cell r="G40">
            <v>1.06</v>
          </cell>
          <cell r="M40">
            <v>1.0900000000000001</v>
          </cell>
          <cell r="O40">
            <v>1.22</v>
          </cell>
        </row>
        <row r="41">
          <cell r="A41" t="str">
            <v>1 A 01 105 02</v>
          </cell>
          <cell r="B41" t="str">
            <v>Expurgo de jazida (consv)</v>
          </cell>
          <cell r="E41" t="str">
            <v>m3</v>
          </cell>
          <cell r="G41">
            <v>2.61</v>
          </cell>
          <cell r="M41">
            <v>2.62</v>
          </cell>
          <cell r="O41">
            <v>2.62</v>
          </cell>
        </row>
        <row r="42">
          <cell r="A42" t="str">
            <v>1 A 01 111 00</v>
          </cell>
          <cell r="B42" t="str">
            <v>Material de base (consv)</v>
          </cell>
          <cell r="E42" t="str">
            <v>m3</v>
          </cell>
          <cell r="G42">
            <v>0</v>
          </cell>
          <cell r="M42">
            <v>0</v>
          </cell>
          <cell r="O42">
            <v>0</v>
          </cell>
        </row>
        <row r="43">
          <cell r="A43" t="str">
            <v>1 A 01 111 01</v>
          </cell>
          <cell r="B43" t="str">
            <v>Esc. e carga material de jazida (consv)</v>
          </cell>
          <cell r="E43" t="str">
            <v>m3</v>
          </cell>
          <cell r="G43">
            <v>4.9000000000000004</v>
          </cell>
          <cell r="M43">
            <v>5.07</v>
          </cell>
          <cell r="O43">
            <v>5.13</v>
          </cell>
        </row>
        <row r="44">
          <cell r="A44" t="str">
            <v>1 A 01 120 01</v>
          </cell>
          <cell r="B44" t="str">
            <v>Escav. e carga de mater. de jazida(const e restr)</v>
          </cell>
          <cell r="E44" t="str">
            <v>m3</v>
          </cell>
          <cell r="G44">
            <v>2.5499999999999998</v>
          </cell>
          <cell r="M44">
            <v>2.65</v>
          </cell>
          <cell r="O44">
            <v>2.83</v>
          </cell>
        </row>
        <row r="45">
          <cell r="A45" t="str">
            <v>1 A 01 150 01</v>
          </cell>
          <cell r="B45" t="str">
            <v>Rocha p/ britagem c/ perfur. sobre esteira</v>
          </cell>
          <cell r="E45" t="str">
            <v>m3</v>
          </cell>
          <cell r="G45">
            <v>15.26</v>
          </cell>
          <cell r="M45">
            <v>16.68</v>
          </cell>
          <cell r="O45">
            <v>17.23</v>
          </cell>
        </row>
        <row r="46">
          <cell r="A46" t="str">
            <v>1 A 01 150 02</v>
          </cell>
          <cell r="B46" t="str">
            <v>Rocha p/ britagem com perfuratriz manual</v>
          </cell>
          <cell r="E46" t="str">
            <v>m3</v>
          </cell>
          <cell r="G46">
            <v>16.8</v>
          </cell>
          <cell r="M46">
            <v>18.809999999999999</v>
          </cell>
          <cell r="O46">
            <v>19.3</v>
          </cell>
        </row>
        <row r="47">
          <cell r="A47" t="str">
            <v>1 A 01 155 01</v>
          </cell>
          <cell r="B47" t="str">
            <v>Rachão e pedra-de-mão produzidos-(const e rest)</v>
          </cell>
          <cell r="E47" t="str">
            <v>m3</v>
          </cell>
          <cell r="G47">
            <v>12.02</v>
          </cell>
          <cell r="M47">
            <v>13.41</v>
          </cell>
          <cell r="O47">
            <v>13.77</v>
          </cell>
        </row>
        <row r="48">
          <cell r="A48" t="str">
            <v>1 A 01 170 01</v>
          </cell>
          <cell r="B48" t="str">
            <v>Areia extraída com equipamento tipo "drag-line"</v>
          </cell>
          <cell r="E48" t="str">
            <v>m3</v>
          </cell>
          <cell r="G48">
            <v>3.92</v>
          </cell>
          <cell r="M48">
            <v>4.1900000000000004</v>
          </cell>
          <cell r="O48">
            <v>4.51</v>
          </cell>
        </row>
        <row r="49">
          <cell r="A49" t="str">
            <v>1 A 01 170 02</v>
          </cell>
          <cell r="B49" t="str">
            <v>Areia extraída com trator e carregadeira</v>
          </cell>
          <cell r="E49" t="str">
            <v>m3</v>
          </cell>
          <cell r="G49">
            <v>3.56</v>
          </cell>
          <cell r="M49">
            <v>3.69</v>
          </cell>
          <cell r="O49">
            <v>3.72</v>
          </cell>
        </row>
        <row r="50">
          <cell r="A50" t="str">
            <v>1 A 01 170 03</v>
          </cell>
          <cell r="B50" t="str">
            <v>Areia extraída com draga de sucção (tipo bomba)</v>
          </cell>
          <cell r="E50" t="str">
            <v>m3</v>
          </cell>
          <cell r="G50">
            <v>9.58</v>
          </cell>
          <cell r="M50">
            <v>10.47</v>
          </cell>
          <cell r="O50">
            <v>10.49</v>
          </cell>
        </row>
        <row r="51">
          <cell r="A51" t="str">
            <v>1 A 01 200 01</v>
          </cell>
          <cell r="B51" t="str">
            <v>Brita produzida em central de britagem de 80 m3/h</v>
          </cell>
          <cell r="E51" t="str">
            <v>m3</v>
          </cell>
          <cell r="G51">
            <v>14.1</v>
          </cell>
          <cell r="M51">
            <v>15.94</v>
          </cell>
          <cell r="O51">
            <v>16.3</v>
          </cell>
        </row>
        <row r="52">
          <cell r="A52" t="str">
            <v>1 A 01 200 02</v>
          </cell>
          <cell r="B52" t="str">
            <v>Brita produzida em central de britagem de 30 m3/h</v>
          </cell>
          <cell r="E52" t="str">
            <v>m3</v>
          </cell>
          <cell r="G52">
            <v>17.8</v>
          </cell>
          <cell r="M52">
            <v>21.03</v>
          </cell>
          <cell r="O52">
            <v>21.32</v>
          </cell>
        </row>
        <row r="53">
          <cell r="A53" t="str">
            <v>1 A 01 200 04</v>
          </cell>
          <cell r="B53" t="str">
            <v>Pedra de mão produzida manualmente (consv)</v>
          </cell>
          <cell r="E53" t="str">
            <v>m3</v>
          </cell>
          <cell r="G53">
            <v>20.59</v>
          </cell>
          <cell r="M53">
            <v>23.94</v>
          </cell>
          <cell r="O53">
            <v>24.22</v>
          </cell>
        </row>
        <row r="54">
          <cell r="A54" t="str">
            <v>1 A 01 390 02</v>
          </cell>
          <cell r="B54" t="str">
            <v>Usinagem de CBUQ (capa de rolamento)</v>
          </cell>
          <cell r="E54" t="str">
            <v>t</v>
          </cell>
          <cell r="G54">
            <v>19.04</v>
          </cell>
          <cell r="M54">
            <v>20.76</v>
          </cell>
          <cell r="O54">
            <v>21.02</v>
          </cell>
        </row>
        <row r="55">
          <cell r="A55" t="str">
            <v>1 A 01 390 03</v>
          </cell>
          <cell r="B55" t="str">
            <v>Usinagem de CBUQ (binder)</v>
          </cell>
          <cell r="E55" t="str">
            <v>t</v>
          </cell>
          <cell r="G55">
            <v>18.579999999999998</v>
          </cell>
          <cell r="M55">
            <v>20.350000000000001</v>
          </cell>
          <cell r="O55">
            <v>20.61</v>
          </cell>
        </row>
        <row r="56">
          <cell r="A56" t="str">
            <v>1 A 01 391 02</v>
          </cell>
          <cell r="B56" t="str">
            <v>Usinagem de areia-asfalto</v>
          </cell>
          <cell r="E56" t="str">
            <v>t</v>
          </cell>
          <cell r="G56">
            <v>21.97</v>
          </cell>
          <cell r="M56">
            <v>23.45</v>
          </cell>
          <cell r="O56">
            <v>23.73</v>
          </cell>
        </row>
        <row r="57">
          <cell r="A57" t="str">
            <v>1 A 01 395 01</v>
          </cell>
          <cell r="B57" t="str">
            <v>Usinagem de brita graduada</v>
          </cell>
          <cell r="E57" t="str">
            <v>m3</v>
          </cell>
          <cell r="G57">
            <v>24.25</v>
          </cell>
          <cell r="M57">
            <v>27.43</v>
          </cell>
          <cell r="O57">
            <v>28.11</v>
          </cell>
        </row>
        <row r="58">
          <cell r="A58" t="str">
            <v>1 A 01 395 02</v>
          </cell>
          <cell r="B58" t="str">
            <v>Usinagem de solo-brita</v>
          </cell>
          <cell r="E58" t="str">
            <v>m3</v>
          </cell>
          <cell r="G58">
            <v>13.49</v>
          </cell>
          <cell r="M58">
            <v>15</v>
          </cell>
          <cell r="O58">
            <v>15.54</v>
          </cell>
        </row>
        <row r="59">
          <cell r="A59" t="str">
            <v>1 A 01 396 01</v>
          </cell>
          <cell r="B59" t="str">
            <v>Usinagem de solo-cimento</v>
          </cell>
          <cell r="E59" t="str">
            <v>m3</v>
          </cell>
          <cell r="G59">
            <v>67.97</v>
          </cell>
          <cell r="M59">
            <v>72.2</v>
          </cell>
          <cell r="O59">
            <v>74.66</v>
          </cell>
        </row>
        <row r="60">
          <cell r="A60" t="str">
            <v>1 A 01 396 02</v>
          </cell>
          <cell r="B60" t="str">
            <v>Usinagem de solo melhorado com cimento.</v>
          </cell>
          <cell r="E60" t="str">
            <v>m3</v>
          </cell>
          <cell r="G60">
            <v>36.35</v>
          </cell>
          <cell r="M60">
            <v>38.630000000000003</v>
          </cell>
          <cell r="O60">
            <v>40.020000000000003</v>
          </cell>
        </row>
        <row r="61">
          <cell r="A61" t="str">
            <v>1 A 01 397 02</v>
          </cell>
          <cell r="B61" t="str">
            <v>Usinagem de P.M.F.</v>
          </cell>
          <cell r="E61" t="str">
            <v>m3</v>
          </cell>
          <cell r="G61">
            <v>24.02</v>
          </cell>
          <cell r="M61">
            <v>27.22</v>
          </cell>
          <cell r="O61">
            <v>27.83</v>
          </cell>
        </row>
        <row r="62">
          <cell r="A62" t="str">
            <v>1 A 01 398 02</v>
          </cell>
          <cell r="B62" t="str">
            <v>Usinagem de CBUQ p/ reciclagem em usina fixa.</v>
          </cell>
          <cell r="E62" t="str">
            <v>t</v>
          </cell>
          <cell r="G62">
            <v>15.86</v>
          </cell>
          <cell r="M62">
            <v>17.32</v>
          </cell>
          <cell r="O62">
            <v>17.48</v>
          </cell>
        </row>
        <row r="63">
          <cell r="A63" t="str">
            <v>1 A 01 401 01</v>
          </cell>
          <cell r="B63" t="str">
            <v>Fôrma comum de madeira</v>
          </cell>
          <cell r="E63" t="str">
            <v>m2</v>
          </cell>
          <cell r="G63">
            <v>20.76</v>
          </cell>
          <cell r="M63">
            <v>22.97</v>
          </cell>
          <cell r="O63">
            <v>23.01</v>
          </cell>
        </row>
        <row r="64">
          <cell r="A64" t="str">
            <v>1 A 01 402 01</v>
          </cell>
          <cell r="B64" t="str">
            <v>Fôrma de placa compensada resinada</v>
          </cell>
          <cell r="E64" t="str">
            <v>m2</v>
          </cell>
          <cell r="G64">
            <v>16.52</v>
          </cell>
          <cell r="M64">
            <v>18.23</v>
          </cell>
          <cell r="O64">
            <v>18.27</v>
          </cell>
        </row>
        <row r="65">
          <cell r="A65" t="str">
            <v>1 A 01 403 01</v>
          </cell>
          <cell r="B65" t="str">
            <v>Fôrma de placa compensada plastificada</v>
          </cell>
          <cell r="E65" t="str">
            <v>m2</v>
          </cell>
          <cell r="G65">
            <v>18.47</v>
          </cell>
          <cell r="M65">
            <v>20.190000000000001</v>
          </cell>
          <cell r="O65">
            <v>20.22</v>
          </cell>
        </row>
        <row r="66">
          <cell r="A66" t="str">
            <v>1 A 01 404 01</v>
          </cell>
          <cell r="B66" t="str">
            <v>Fôrma para tubulão</v>
          </cell>
          <cell r="E66" t="str">
            <v>m2</v>
          </cell>
          <cell r="G66">
            <v>10.78</v>
          </cell>
          <cell r="M66">
            <v>12.33</v>
          </cell>
          <cell r="O66">
            <v>12.33</v>
          </cell>
        </row>
        <row r="67">
          <cell r="A67" t="str">
            <v>1 A 01 407 01</v>
          </cell>
          <cell r="B67" t="str">
            <v>Confecção e lançam. de concreto magro em betoneira</v>
          </cell>
          <cell r="E67" t="str">
            <v>m3</v>
          </cell>
          <cell r="G67">
            <v>119.39</v>
          </cell>
          <cell r="M67">
            <v>131.79</v>
          </cell>
          <cell r="O67">
            <v>134.68</v>
          </cell>
        </row>
        <row r="68">
          <cell r="A68" t="str">
            <v>1 A 01 408 01</v>
          </cell>
          <cell r="B68" t="str">
            <v>Concreto fck=8MPa contr raz uso geral conf e lanç</v>
          </cell>
          <cell r="E68" t="str">
            <v>m3</v>
          </cell>
          <cell r="G68">
            <v>143.19</v>
          </cell>
          <cell r="M68">
            <v>157.05000000000001</v>
          </cell>
          <cell r="O68">
            <v>160.74</v>
          </cell>
        </row>
        <row r="69">
          <cell r="A69" t="str">
            <v>1 A 01 410 01</v>
          </cell>
          <cell r="B69" t="str">
            <v>Concreto fck=10MPa contr raz uso geral conf e lanç</v>
          </cell>
          <cell r="E69" t="str">
            <v>m3</v>
          </cell>
          <cell r="G69">
            <v>151.36000000000001</v>
          </cell>
          <cell r="M69">
            <v>165.73</v>
          </cell>
          <cell r="O69">
            <v>169.68</v>
          </cell>
        </row>
        <row r="70">
          <cell r="A70" t="str">
            <v>1 A 01 412 01</v>
          </cell>
          <cell r="B70" t="str">
            <v>Concreto fck=12MPa contr raz uso geral conf e lanç</v>
          </cell>
          <cell r="E70" t="str">
            <v>m3</v>
          </cell>
          <cell r="G70">
            <v>159.88999999999999</v>
          </cell>
          <cell r="M70">
            <v>174.78</v>
          </cell>
          <cell r="O70">
            <v>179.02</v>
          </cell>
        </row>
        <row r="71">
          <cell r="A71" t="str">
            <v>1 A 01 415 01</v>
          </cell>
          <cell r="B71" t="str">
            <v>Concr estr fck=15MPa contr raz uso ger conf e lanç</v>
          </cell>
          <cell r="E71" t="str">
            <v>m3</v>
          </cell>
          <cell r="G71">
            <v>169.13</v>
          </cell>
          <cell r="M71">
            <v>184.58</v>
          </cell>
          <cell r="O71">
            <v>189.13</v>
          </cell>
        </row>
        <row r="72">
          <cell r="A72" t="str">
            <v>1 A 01 418 01</v>
          </cell>
          <cell r="B72" t="str">
            <v>Concr estr fck=18MPa contr raz uso ger conf e lanç</v>
          </cell>
          <cell r="E72" t="str">
            <v>m3</v>
          </cell>
          <cell r="G72">
            <v>178.01</v>
          </cell>
          <cell r="M72">
            <v>194.01</v>
          </cell>
          <cell r="O72">
            <v>198.85</v>
          </cell>
        </row>
        <row r="73">
          <cell r="A73" t="str">
            <v>1 A 01 422 01</v>
          </cell>
          <cell r="B73" t="str">
            <v>Concr estr fck=22MPa contr raz uso ger conf e lanç</v>
          </cell>
          <cell r="E73" t="str">
            <v>m3</v>
          </cell>
          <cell r="G73">
            <v>194</v>
          </cell>
          <cell r="M73">
            <v>210.98</v>
          </cell>
          <cell r="O73">
            <v>216.35</v>
          </cell>
        </row>
        <row r="74">
          <cell r="A74" t="str">
            <v>1 A 01 423 00</v>
          </cell>
          <cell r="B74" t="str">
            <v>Concreto fck=18MPa para pré-moldados (tubos)</v>
          </cell>
          <cell r="E74" t="str">
            <v>m3</v>
          </cell>
          <cell r="G74">
            <v>171.87</v>
          </cell>
          <cell r="M74">
            <v>187.38</v>
          </cell>
          <cell r="O74">
            <v>192.05</v>
          </cell>
        </row>
        <row r="75">
          <cell r="A75" t="str">
            <v>1 A 01 424 00</v>
          </cell>
          <cell r="B75" t="str">
            <v>Concreto poroso para pré-moldados (tubos)</v>
          </cell>
          <cell r="E75" t="str">
            <v>m3</v>
          </cell>
          <cell r="G75">
            <v>174.93</v>
          </cell>
          <cell r="M75">
            <v>190.91</v>
          </cell>
          <cell r="O75">
            <v>195.59</v>
          </cell>
        </row>
        <row r="76">
          <cell r="A76" t="str">
            <v>1 A 01 450 01</v>
          </cell>
          <cell r="B76" t="str">
            <v>Escoramento de bueiros celulares</v>
          </cell>
          <cell r="E76" t="str">
            <v>m3</v>
          </cell>
          <cell r="G76">
            <v>19.52</v>
          </cell>
          <cell r="M76">
            <v>22.81</v>
          </cell>
          <cell r="O76">
            <v>22.81</v>
          </cell>
        </row>
        <row r="77">
          <cell r="A77" t="str">
            <v>1 A 01 512 10</v>
          </cell>
          <cell r="B77" t="str">
            <v>Concreto ciclópico fck=12 MPa</v>
          </cell>
          <cell r="E77" t="str">
            <v>m3</v>
          </cell>
          <cell r="G77">
            <v>120.72</v>
          </cell>
          <cell r="M77">
            <v>132.54</v>
          </cell>
          <cell r="O77">
            <v>135.63</v>
          </cell>
        </row>
        <row r="78">
          <cell r="A78" t="str">
            <v>1 A 01 515 10</v>
          </cell>
          <cell r="B78" t="str">
            <v>Concreto ciclópico fck=15 MPa</v>
          </cell>
          <cell r="E78" t="str">
            <v>m3</v>
          </cell>
          <cell r="G78">
            <v>127.18</v>
          </cell>
          <cell r="M78">
            <v>139.41</v>
          </cell>
          <cell r="O78">
            <v>142.71</v>
          </cell>
        </row>
        <row r="79">
          <cell r="A79" t="str">
            <v>1 A 01 580 01</v>
          </cell>
          <cell r="B79" t="str">
            <v>Fornecimento, preparo e colocação formas aço CA 60</v>
          </cell>
          <cell r="E79" t="str">
            <v>kg</v>
          </cell>
          <cell r="G79">
            <v>3.43</v>
          </cell>
          <cell r="M79">
            <v>3.62</v>
          </cell>
          <cell r="O79">
            <v>3.8</v>
          </cell>
        </row>
        <row r="80">
          <cell r="A80" t="str">
            <v>1 A 01 580 02</v>
          </cell>
          <cell r="B80" t="str">
            <v>Fornecimento, preparo e colocação formas aço CA 50</v>
          </cell>
          <cell r="E80" t="str">
            <v>kg</v>
          </cell>
          <cell r="G80">
            <v>3.09</v>
          </cell>
          <cell r="M80">
            <v>3.46</v>
          </cell>
          <cell r="O80">
            <v>3.62</v>
          </cell>
        </row>
        <row r="81">
          <cell r="A81" t="str">
            <v>1 A 01 580 03</v>
          </cell>
          <cell r="B81" t="str">
            <v>Fornecimento, preparo e colocação formas aço CA 25</v>
          </cell>
          <cell r="E81" t="str">
            <v>kg</v>
          </cell>
          <cell r="G81">
            <v>3.09</v>
          </cell>
          <cell r="M81">
            <v>3.65</v>
          </cell>
          <cell r="O81">
            <v>3.65</v>
          </cell>
        </row>
        <row r="82">
          <cell r="A82" t="str">
            <v>1 A 01 603 01</v>
          </cell>
          <cell r="B82" t="str">
            <v>Argamassa cimento-areia 1:3</v>
          </cell>
          <cell r="E82" t="str">
            <v>m3</v>
          </cell>
          <cell r="G82">
            <v>195.66</v>
          </cell>
          <cell r="M82">
            <v>211.5</v>
          </cell>
          <cell r="O82">
            <v>217.24</v>
          </cell>
        </row>
        <row r="83">
          <cell r="A83" t="str">
            <v>1 A 01 604 01</v>
          </cell>
          <cell r="B83" t="str">
            <v>Argamassa cimento-areia 1:4</v>
          </cell>
          <cell r="E83" t="str">
            <v>m3</v>
          </cell>
          <cell r="G83">
            <v>160.26</v>
          </cell>
          <cell r="M83">
            <v>173.92</v>
          </cell>
          <cell r="O83">
            <v>178.49</v>
          </cell>
        </row>
        <row r="84">
          <cell r="A84" t="str">
            <v>1 A 01 606 01</v>
          </cell>
          <cell r="B84" t="str">
            <v>Argamassa cimento-areia 1:6</v>
          </cell>
          <cell r="E84" t="str">
            <v>m3</v>
          </cell>
          <cell r="G84">
            <v>133.6</v>
          </cell>
          <cell r="M84">
            <v>145.63</v>
          </cell>
          <cell r="O84">
            <v>149.31</v>
          </cell>
        </row>
        <row r="85">
          <cell r="A85" t="str">
            <v>1 A 01 620 01</v>
          </cell>
          <cell r="B85" t="str">
            <v>Argamassa cimento-solo 1:10</v>
          </cell>
          <cell r="E85" t="str">
            <v>m3</v>
          </cell>
          <cell r="G85">
            <v>82.23</v>
          </cell>
          <cell r="M85">
            <v>90.97</v>
          </cell>
          <cell r="O85">
            <v>92.93</v>
          </cell>
        </row>
        <row r="86">
          <cell r="A86" t="str">
            <v>1 A 01 653 00</v>
          </cell>
          <cell r="B86" t="str">
            <v>Usinagem para sub-base de concreto rolado</v>
          </cell>
          <cell r="E86" t="str">
            <v>m3</v>
          </cell>
          <cell r="G86">
            <v>52.54</v>
          </cell>
          <cell r="M86">
            <v>77.67</v>
          </cell>
          <cell r="O86">
            <v>78.349999999999994</v>
          </cell>
        </row>
        <row r="87">
          <cell r="A87" t="str">
            <v>1 A 01 654 00</v>
          </cell>
          <cell r="B87" t="str">
            <v>Usinagem p/ sub-base de concr. de cimento portland</v>
          </cell>
          <cell r="E87" t="str">
            <v>m3</v>
          </cell>
          <cell r="G87">
            <v>71.38</v>
          </cell>
          <cell r="M87">
            <v>79.010000000000005</v>
          </cell>
          <cell r="O87">
            <v>80.790000000000006</v>
          </cell>
        </row>
        <row r="88">
          <cell r="A88" t="str">
            <v>1 A 01 656 00</v>
          </cell>
          <cell r="B88" t="str">
            <v>Usinagem p/ conc. de cim. portland c/ forma desliz</v>
          </cell>
          <cell r="E88" t="str">
            <v>m3</v>
          </cell>
          <cell r="G88">
            <v>117.34</v>
          </cell>
          <cell r="M88">
            <v>197.42</v>
          </cell>
          <cell r="O88">
            <v>198.02</v>
          </cell>
        </row>
        <row r="89">
          <cell r="A89" t="str">
            <v>1 A 01 657 00</v>
          </cell>
          <cell r="B89" t="str">
            <v>Usinagem p/ conc.cim. portland c/ equip. peq. por.</v>
          </cell>
          <cell r="E89" t="str">
            <v>m3</v>
          </cell>
          <cell r="G89">
            <v>184.24</v>
          </cell>
          <cell r="M89">
            <v>199.04</v>
          </cell>
          <cell r="O89">
            <v>204.65</v>
          </cell>
        </row>
        <row r="90">
          <cell r="A90" t="str">
            <v>1 A 01 700 00</v>
          </cell>
          <cell r="B90" t="str">
            <v>Fabricação de peças pré mold. de conc. p/ pavim.</v>
          </cell>
          <cell r="E90" t="str">
            <v>m3</v>
          </cell>
          <cell r="G90">
            <v>178.97</v>
          </cell>
          <cell r="M90">
            <v>287.48</v>
          </cell>
          <cell r="O90">
            <v>287.92</v>
          </cell>
        </row>
        <row r="91">
          <cell r="A91" t="str">
            <v>1 A 01 720 00</v>
          </cell>
          <cell r="B91" t="str">
            <v>Concreto fck=18MPa p/ pré-moldados (guarda-corpo)</v>
          </cell>
          <cell r="E91" t="str">
            <v>m3</v>
          </cell>
          <cell r="G91">
            <v>173.36</v>
          </cell>
          <cell r="M91">
            <v>189.28</v>
          </cell>
          <cell r="O91">
            <v>193.95</v>
          </cell>
        </row>
        <row r="92">
          <cell r="A92" t="str">
            <v>1 A 01 720 01</v>
          </cell>
          <cell r="B92" t="str">
            <v>Guarda-corpo tipo GM, moldado no local</v>
          </cell>
          <cell r="E92" t="str">
            <v>m</v>
          </cell>
          <cell r="G92">
            <v>119.27</v>
          </cell>
          <cell r="M92">
            <v>132.01</v>
          </cell>
          <cell r="O92">
            <v>135.57</v>
          </cell>
        </row>
        <row r="93">
          <cell r="A93" t="str">
            <v>1 A 01 720 02</v>
          </cell>
          <cell r="B93" t="str">
            <v>Fabricação de Guarda-corpo</v>
          </cell>
          <cell r="E93" t="str">
            <v>m</v>
          </cell>
          <cell r="G93">
            <v>20.95</v>
          </cell>
          <cell r="M93">
            <v>23.41</v>
          </cell>
          <cell r="O93">
            <v>24.2</v>
          </cell>
        </row>
        <row r="94">
          <cell r="A94" t="str">
            <v>1 A 01 725 01</v>
          </cell>
          <cell r="B94" t="str">
            <v>Fabricação de balizador de concreto</v>
          </cell>
          <cell r="E94" t="str">
            <v>un</v>
          </cell>
          <cell r="G94">
            <v>6.6</v>
          </cell>
          <cell r="M94">
            <v>7.52</v>
          </cell>
          <cell r="O94">
            <v>7.61</v>
          </cell>
        </row>
        <row r="95">
          <cell r="A95" t="str">
            <v>1 A 01 730 00</v>
          </cell>
          <cell r="B95" t="str">
            <v>Concreto fck=18MPa p/ pré moldados (mourões)</v>
          </cell>
          <cell r="E95" t="str">
            <v>m3</v>
          </cell>
          <cell r="G95">
            <v>138.57</v>
          </cell>
          <cell r="M95">
            <v>222.33</v>
          </cell>
          <cell r="O95">
            <v>222.81</v>
          </cell>
        </row>
        <row r="96">
          <cell r="A96" t="str">
            <v>1 A 01 730 01</v>
          </cell>
          <cell r="B96" t="str">
            <v>Fabr. mourão de concr. esticador seção quad. 15cm</v>
          </cell>
          <cell r="E96" t="str">
            <v>un</v>
          </cell>
          <cell r="G96">
            <v>17.46</v>
          </cell>
          <cell r="M96">
            <v>23.06</v>
          </cell>
          <cell r="O96">
            <v>23.5</v>
          </cell>
        </row>
        <row r="97">
          <cell r="A97" t="str">
            <v>1 A 01 730 02</v>
          </cell>
          <cell r="B97" t="str">
            <v>Fabr. mourão de concr esticador seção triang. 15cm</v>
          </cell>
          <cell r="E97" t="str">
            <v>un</v>
          </cell>
          <cell r="G97">
            <v>11.32</v>
          </cell>
          <cell r="M97">
            <v>14.48</v>
          </cell>
          <cell r="O97">
            <v>14.8</v>
          </cell>
        </row>
        <row r="98">
          <cell r="A98" t="str">
            <v>1 A 01 735 01</v>
          </cell>
          <cell r="B98" t="str">
            <v>Fabr. mourão de concreto suporte seção quad. 11cm</v>
          </cell>
          <cell r="E98" t="str">
            <v>un</v>
          </cell>
          <cell r="G98">
            <v>12.46</v>
          </cell>
          <cell r="M98">
            <v>15.79</v>
          </cell>
          <cell r="O98">
            <v>16.170000000000002</v>
          </cell>
        </row>
        <row r="99">
          <cell r="A99" t="str">
            <v>1 A 01 735 02</v>
          </cell>
          <cell r="B99" t="str">
            <v>Fabr. mourão de concr. suporte seção triang. 11cm</v>
          </cell>
          <cell r="E99" t="str">
            <v>un</v>
          </cell>
          <cell r="G99">
            <v>8.33</v>
          </cell>
          <cell r="M99">
            <v>10.29</v>
          </cell>
          <cell r="O99">
            <v>10.56</v>
          </cell>
        </row>
        <row r="100">
          <cell r="A100" t="str">
            <v>1 A 01 739 01</v>
          </cell>
          <cell r="B100" t="str">
            <v>Confecção de tubos de concreto D=0,20m</v>
          </cell>
          <cell r="E100" t="str">
            <v>m</v>
          </cell>
          <cell r="G100">
            <v>8.16</v>
          </cell>
          <cell r="M100">
            <v>9.07</v>
          </cell>
          <cell r="O100">
            <v>9.2100000000000009</v>
          </cell>
        </row>
        <row r="101">
          <cell r="A101" t="str">
            <v>1 A 01 740 01</v>
          </cell>
          <cell r="B101" t="str">
            <v>Confecção de tubos de concreto perfurado D=0,20m</v>
          </cell>
          <cell r="E101" t="str">
            <v>m</v>
          </cell>
          <cell r="G101">
            <v>8.35</v>
          </cell>
          <cell r="M101">
            <v>9.2899999999999991</v>
          </cell>
          <cell r="O101">
            <v>9.43</v>
          </cell>
        </row>
        <row r="102">
          <cell r="A102" t="str">
            <v>1 A 01 741 01</v>
          </cell>
          <cell r="B102" t="str">
            <v>Confecção de tubos de concreto poroso D=0,20m</v>
          </cell>
          <cell r="E102" t="str">
            <v>m</v>
          </cell>
          <cell r="G102">
            <v>8.25</v>
          </cell>
          <cell r="M102">
            <v>9.17</v>
          </cell>
          <cell r="O102">
            <v>9.31</v>
          </cell>
        </row>
        <row r="103">
          <cell r="A103" t="str">
            <v>1 A 01 745 01</v>
          </cell>
          <cell r="B103" t="str">
            <v>Confecção de tubos de concreto D=0,30m</v>
          </cell>
          <cell r="E103" t="str">
            <v>m</v>
          </cell>
          <cell r="G103">
            <v>13.44</v>
          </cell>
          <cell r="M103">
            <v>14.91</v>
          </cell>
          <cell r="O103">
            <v>15.16</v>
          </cell>
        </row>
        <row r="104">
          <cell r="A104" t="str">
            <v>1 A 01 746 01</v>
          </cell>
          <cell r="B104" t="str">
            <v>Confecção de tubos de concreto perfurado D=0,30m</v>
          </cell>
          <cell r="E104" t="str">
            <v>m</v>
          </cell>
          <cell r="G104">
            <v>13.63</v>
          </cell>
          <cell r="M104">
            <v>15.13</v>
          </cell>
          <cell r="O104">
            <v>15.38</v>
          </cell>
        </row>
        <row r="105">
          <cell r="A105" t="str">
            <v>1 A 01 747 01</v>
          </cell>
          <cell r="B105" t="str">
            <v>Confecção de tubos de concreto poroso D=0,30m</v>
          </cell>
          <cell r="E105" t="str">
            <v>m</v>
          </cell>
          <cell r="G105">
            <v>13.61</v>
          </cell>
          <cell r="M105">
            <v>15.1</v>
          </cell>
          <cell r="O105">
            <v>15.36</v>
          </cell>
        </row>
        <row r="106">
          <cell r="A106" t="str">
            <v>1 A 01 751 01</v>
          </cell>
          <cell r="B106" t="str">
            <v>Confecção de tubos de concreto D=0,40m</v>
          </cell>
          <cell r="E106" t="str">
            <v>m</v>
          </cell>
          <cell r="G106">
            <v>19.95</v>
          </cell>
          <cell r="M106">
            <v>22.13</v>
          </cell>
          <cell r="O106">
            <v>22.53</v>
          </cell>
        </row>
        <row r="107">
          <cell r="A107" t="str">
            <v>1 A 01 752 01</v>
          </cell>
          <cell r="B107" t="str">
            <v>Confecção de tubos de concreto perfurado D=0,40m</v>
          </cell>
          <cell r="E107" t="str">
            <v>m</v>
          </cell>
          <cell r="G107">
            <v>20.14</v>
          </cell>
          <cell r="M107">
            <v>22.35</v>
          </cell>
          <cell r="O107">
            <v>22.75</v>
          </cell>
        </row>
        <row r="108">
          <cell r="A108" t="str">
            <v>1 A 01 753 01</v>
          </cell>
          <cell r="B108" t="str">
            <v>Confecção de tubos de concreto poroso D=0,40m</v>
          </cell>
          <cell r="E108" t="str">
            <v>m</v>
          </cell>
          <cell r="G108">
            <v>20.22</v>
          </cell>
          <cell r="M108">
            <v>22.43</v>
          </cell>
          <cell r="O108">
            <v>22.84</v>
          </cell>
        </row>
        <row r="109">
          <cell r="A109" t="str">
            <v>1 A 01 755 01</v>
          </cell>
          <cell r="B109" t="str">
            <v>Confecção de tubos de concreto armado D=0,60m CA-4</v>
          </cell>
          <cell r="E109" t="str">
            <v>m</v>
          </cell>
          <cell r="G109">
            <v>81.11</v>
          </cell>
          <cell r="M109">
            <v>87.4</v>
          </cell>
          <cell r="O109">
            <v>90.58</v>
          </cell>
        </row>
        <row r="110">
          <cell r="A110" t="str">
            <v>1 A 01 760 01</v>
          </cell>
          <cell r="B110" t="str">
            <v>Confecção de tubos de concreto armado D=0,80m CA-4</v>
          </cell>
          <cell r="E110" t="str">
            <v>m</v>
          </cell>
          <cell r="G110">
            <v>124.25</v>
          </cell>
          <cell r="M110">
            <v>133.6</v>
          </cell>
          <cell r="O110">
            <v>138.6</v>
          </cell>
        </row>
        <row r="111">
          <cell r="A111" t="str">
            <v>1 A 01 765 01</v>
          </cell>
          <cell r="B111" t="str">
            <v>Confecção de tubos de concreto armado D=1,00m CA-4</v>
          </cell>
          <cell r="E111" t="str">
            <v>m</v>
          </cell>
          <cell r="G111">
            <v>187.48</v>
          </cell>
          <cell r="M111">
            <v>201.38</v>
          </cell>
          <cell r="O111">
            <v>209.05</v>
          </cell>
        </row>
        <row r="112">
          <cell r="A112" t="str">
            <v>1 A 01 770 01</v>
          </cell>
          <cell r="B112" t="str">
            <v>Confecção de tubos de concreto armado D=1,20m CA-4</v>
          </cell>
          <cell r="E112" t="str">
            <v>m</v>
          </cell>
          <cell r="G112">
            <v>260.77999999999997</v>
          </cell>
          <cell r="M112">
            <v>280.08999999999997</v>
          </cell>
          <cell r="O112">
            <v>290.89</v>
          </cell>
        </row>
        <row r="113">
          <cell r="A113" t="str">
            <v>1 A 01 775 01</v>
          </cell>
          <cell r="B113" t="str">
            <v>Confecção de tubos de concreto armado D=1,50m CA-4</v>
          </cell>
          <cell r="E113" t="str">
            <v>m</v>
          </cell>
          <cell r="G113">
            <v>406.02</v>
          </cell>
          <cell r="M113">
            <v>435.61</v>
          </cell>
          <cell r="O113">
            <v>452.94</v>
          </cell>
        </row>
        <row r="114">
          <cell r="A114" t="str">
            <v>1 A 01 780 01</v>
          </cell>
          <cell r="B114" t="str">
            <v>Obtenção de grama para replantio</v>
          </cell>
          <cell r="E114" t="str">
            <v>m2</v>
          </cell>
          <cell r="G114">
            <v>0.56000000000000005</v>
          </cell>
          <cell r="M114">
            <v>0.67</v>
          </cell>
          <cell r="O114">
            <v>0.67</v>
          </cell>
        </row>
        <row r="115">
          <cell r="A115" t="str">
            <v>1 A 01 790 01</v>
          </cell>
          <cell r="B115" t="str">
            <v>Guia de madeira - 2,5 x 7,0 cm</v>
          </cell>
          <cell r="E115" t="str">
            <v>m</v>
          </cell>
          <cell r="G115">
            <v>0.9</v>
          </cell>
          <cell r="M115">
            <v>0.94</v>
          </cell>
          <cell r="O115">
            <v>0.94</v>
          </cell>
        </row>
        <row r="116">
          <cell r="A116" t="str">
            <v>1 A 01 790 02</v>
          </cell>
          <cell r="B116" t="str">
            <v>Guia de madeira - 2,5 x 10,0 cm</v>
          </cell>
          <cell r="E116" t="str">
            <v>m</v>
          </cell>
          <cell r="G116">
            <v>1.1399999999999999</v>
          </cell>
          <cell r="M116">
            <v>1.19</v>
          </cell>
          <cell r="O116">
            <v>1.19</v>
          </cell>
        </row>
        <row r="117">
          <cell r="A117" t="str">
            <v>1 A 01 800 01</v>
          </cell>
          <cell r="B117" t="str">
            <v>Chapa de aço 16 rec. para placa de sinalização</v>
          </cell>
          <cell r="E117" t="str">
            <v>m2</v>
          </cell>
          <cell r="G117">
            <v>12.31</v>
          </cell>
          <cell r="M117">
            <v>14.52</v>
          </cell>
          <cell r="O117">
            <v>14.12</v>
          </cell>
        </row>
        <row r="118">
          <cell r="A118" t="str">
            <v>1 A 01 810 01</v>
          </cell>
          <cell r="B118" t="str">
            <v>Calha metálica semi-circular D=0,40 m</v>
          </cell>
          <cell r="E118" t="str">
            <v>m</v>
          </cell>
          <cell r="G118">
            <v>70.099999999999994</v>
          </cell>
          <cell r="M118">
            <v>84.66</v>
          </cell>
          <cell r="O118">
            <v>94.26</v>
          </cell>
        </row>
        <row r="119">
          <cell r="A119" t="str">
            <v>1 A 01 850 01</v>
          </cell>
          <cell r="B119" t="str">
            <v>Confecção de placa de sinalização semi-refletiva</v>
          </cell>
          <cell r="E119" t="str">
            <v>m2</v>
          </cell>
          <cell r="G119">
            <v>108.17</v>
          </cell>
          <cell r="M119">
            <v>110.98</v>
          </cell>
          <cell r="O119">
            <v>111.28</v>
          </cell>
        </row>
        <row r="120">
          <cell r="A120" t="str">
            <v>1 A 01 860 01</v>
          </cell>
          <cell r="B120" t="str">
            <v>Confecção de placa de sinalização tot. refletiva</v>
          </cell>
          <cell r="E120" t="str">
            <v>m2</v>
          </cell>
          <cell r="G120">
            <v>150.41</v>
          </cell>
          <cell r="M120">
            <v>154.43</v>
          </cell>
          <cell r="O120">
            <v>156.53</v>
          </cell>
        </row>
        <row r="121">
          <cell r="A121" t="str">
            <v>1 A 01 870 01</v>
          </cell>
          <cell r="B121" t="str">
            <v>Confecção de suporte e travessa p/ placa de sinal.</v>
          </cell>
          <cell r="E121" t="str">
            <v>un</v>
          </cell>
          <cell r="G121">
            <v>17.41</v>
          </cell>
          <cell r="M121">
            <v>18.64</v>
          </cell>
          <cell r="O121">
            <v>18.64</v>
          </cell>
        </row>
        <row r="122">
          <cell r="A122" t="str">
            <v>1 A 01 890 01</v>
          </cell>
          <cell r="B122" t="str">
            <v>Escavação manual em material de 1a categoria</v>
          </cell>
          <cell r="E122" t="str">
            <v>m3</v>
          </cell>
          <cell r="G122">
            <v>11.72</v>
          </cell>
          <cell r="M122">
            <v>14.07</v>
          </cell>
          <cell r="O122">
            <v>14.07</v>
          </cell>
        </row>
        <row r="123">
          <cell r="A123" t="str">
            <v>1 A 01 891 01</v>
          </cell>
          <cell r="B123" t="str">
            <v>Escavação manual de vala em material de 1a cat.</v>
          </cell>
          <cell r="E123" t="str">
            <v>m3</v>
          </cell>
          <cell r="G123">
            <v>13.56</v>
          </cell>
          <cell r="M123">
            <v>16.27</v>
          </cell>
          <cell r="O123">
            <v>16.27</v>
          </cell>
        </row>
        <row r="124">
          <cell r="A124" t="str">
            <v>1 A 01 892 01</v>
          </cell>
          <cell r="B124" t="str">
            <v>Escavação mecânica de vala em material de 1a cat.</v>
          </cell>
          <cell r="E124" t="str">
            <v>m3</v>
          </cell>
          <cell r="G124">
            <v>2.39</v>
          </cell>
          <cell r="M124">
            <v>2.74</v>
          </cell>
          <cell r="O124">
            <v>2.74</v>
          </cell>
        </row>
        <row r="125">
          <cell r="A125" t="str">
            <v>1 A 01 893 01</v>
          </cell>
          <cell r="B125" t="str">
            <v>Compactação manual</v>
          </cell>
          <cell r="E125" t="str">
            <v>m3</v>
          </cell>
          <cell r="G125">
            <v>6.36</v>
          </cell>
          <cell r="M125">
            <v>7.11</v>
          </cell>
          <cell r="O125">
            <v>7.11</v>
          </cell>
        </row>
        <row r="126">
          <cell r="A126" t="str">
            <v>1 A 01 894 01</v>
          </cell>
          <cell r="B126" t="str">
            <v>Lastro de brita</v>
          </cell>
          <cell r="E126" t="str">
            <v>m3</v>
          </cell>
          <cell r="G126">
            <v>20.95</v>
          </cell>
          <cell r="M126">
            <v>23.71</v>
          </cell>
          <cell r="O126">
            <v>24.14</v>
          </cell>
        </row>
        <row r="127">
          <cell r="A127" t="str">
            <v>1 A 99 001 00</v>
          </cell>
          <cell r="B127" t="str">
            <v>Mistura areia-asfalto usinada a frio</v>
          </cell>
          <cell r="E127" t="str">
            <v>m3</v>
          </cell>
          <cell r="G127">
            <v>0</v>
          </cell>
          <cell r="M127">
            <v>0</v>
          </cell>
          <cell r="O127">
            <v>0</v>
          </cell>
        </row>
        <row r="128">
          <cell r="A128" t="str">
            <v>1 A 99 002 00</v>
          </cell>
          <cell r="B128" t="str">
            <v>Mistura areia-asfalto usinada a quente</v>
          </cell>
          <cell r="E128" t="str">
            <v>m3</v>
          </cell>
          <cell r="G128">
            <v>0</v>
          </cell>
          <cell r="M128">
            <v>0</v>
          </cell>
          <cell r="O128">
            <v>0</v>
          </cell>
        </row>
        <row r="129">
          <cell r="A129" t="str">
            <v>1 A 99 003 00</v>
          </cell>
          <cell r="B129" t="str">
            <v>Mistura betuminosa usinada a frio</v>
          </cell>
          <cell r="E129" t="str">
            <v>m3</v>
          </cell>
          <cell r="G129">
            <v>0</v>
          </cell>
          <cell r="M129">
            <v>0</v>
          </cell>
          <cell r="O129">
            <v>0</v>
          </cell>
        </row>
        <row r="130">
          <cell r="A130" t="str">
            <v>1 A 99 004 00</v>
          </cell>
          <cell r="B130" t="str">
            <v>Mistura betuminosa usinada a quente</v>
          </cell>
          <cell r="E130" t="str">
            <v>m3</v>
          </cell>
          <cell r="G130">
            <v>0</v>
          </cell>
          <cell r="M130">
            <v>0</v>
          </cell>
          <cell r="O130">
            <v>0</v>
          </cell>
        </row>
        <row r="131">
          <cell r="A131" t="str">
            <v>1 A 99 005 00</v>
          </cell>
          <cell r="B131" t="str">
            <v>Mistura betuminosa</v>
          </cell>
          <cell r="E131" t="str">
            <v>m3</v>
          </cell>
          <cell r="G131">
            <v>0</v>
          </cell>
          <cell r="M131">
            <v>0</v>
          </cell>
          <cell r="O131">
            <v>0</v>
          </cell>
        </row>
        <row r="132">
          <cell r="A132" t="str">
            <v>1 B 00 301 00</v>
          </cell>
          <cell r="B132" t="str">
            <v>Alvenaria de pedra argamassada</v>
          </cell>
          <cell r="E132" t="str">
            <v>m3</v>
          </cell>
          <cell r="G132">
            <v>92.71</v>
          </cell>
          <cell r="M132">
            <v>102.93</v>
          </cell>
          <cell r="O132">
            <v>105.07</v>
          </cell>
        </row>
        <row r="133">
          <cell r="A133" t="str">
            <v>1 B 00 902 01</v>
          </cell>
          <cell r="B133" t="str">
            <v>Alvenaria de tijolos</v>
          </cell>
          <cell r="E133" t="str">
            <v>m2</v>
          </cell>
          <cell r="G133">
            <v>20.100000000000001</v>
          </cell>
          <cell r="M133">
            <v>24.92</v>
          </cell>
          <cell r="O133">
            <v>25</v>
          </cell>
        </row>
        <row r="134">
          <cell r="A134" t="str">
            <v>1 B 00 903 01</v>
          </cell>
          <cell r="B134" t="str">
            <v>Dentes para bueiros duplos D=1,00 m</v>
          </cell>
          <cell r="E134" t="str">
            <v>und</v>
          </cell>
          <cell r="G134">
            <v>70.02</v>
          </cell>
          <cell r="M134">
            <v>77.59</v>
          </cell>
          <cell r="O134">
            <v>79.489999999999995</v>
          </cell>
        </row>
        <row r="135">
          <cell r="A135" t="str">
            <v>1 B 00 904 01</v>
          </cell>
          <cell r="B135" t="str">
            <v>Dentes para bueiros duplos D=1,20 m</v>
          </cell>
          <cell r="E135" t="str">
            <v>und</v>
          </cell>
          <cell r="G135">
            <v>79.25</v>
          </cell>
          <cell r="M135">
            <v>87.74</v>
          </cell>
          <cell r="O135">
            <v>89.9</v>
          </cell>
        </row>
        <row r="136">
          <cell r="A136" t="str">
            <v>1 B 00 905 01</v>
          </cell>
          <cell r="B136" t="str">
            <v>Dentes para bueiros duplos D=1,50 m</v>
          </cell>
          <cell r="E136" t="str">
            <v>und</v>
          </cell>
          <cell r="G136">
            <v>97.77</v>
          </cell>
          <cell r="M136">
            <v>108.36</v>
          </cell>
          <cell r="O136">
            <v>111.04</v>
          </cell>
        </row>
        <row r="137">
          <cell r="A137" t="str">
            <v>1 B 00 906 01</v>
          </cell>
          <cell r="B137" t="str">
            <v>Dentes para bueiros simples D=0,60 m</v>
          </cell>
          <cell r="E137" t="str">
            <v>und</v>
          </cell>
          <cell r="G137">
            <v>23.61</v>
          </cell>
          <cell r="M137">
            <v>26.19</v>
          </cell>
          <cell r="O137">
            <v>26.82</v>
          </cell>
        </row>
        <row r="138">
          <cell r="A138" t="str">
            <v>1 B 00 907 01</v>
          </cell>
          <cell r="B138" t="str">
            <v>Dentes para bueiros simples D=0,80 m</v>
          </cell>
          <cell r="E138" t="str">
            <v>und</v>
          </cell>
          <cell r="G138">
            <v>29.4</v>
          </cell>
          <cell r="M138">
            <v>32.56</v>
          </cell>
          <cell r="O138">
            <v>33.369999999999997</v>
          </cell>
        </row>
        <row r="139">
          <cell r="A139" t="str">
            <v>1 B 00 908 01</v>
          </cell>
          <cell r="B139" t="str">
            <v>Dentes para bueiros simples D=1,00 m</v>
          </cell>
          <cell r="E139" t="str">
            <v>und</v>
          </cell>
          <cell r="G139">
            <v>34.950000000000003</v>
          </cell>
          <cell r="M139">
            <v>38.72</v>
          </cell>
          <cell r="O139">
            <v>39.67</v>
          </cell>
        </row>
        <row r="140">
          <cell r="A140" t="str">
            <v>1 B 00 909 01</v>
          </cell>
          <cell r="B140" t="str">
            <v>Dentes para bueiros simples D=1,20 m</v>
          </cell>
          <cell r="E140" t="str">
            <v>und</v>
          </cell>
          <cell r="G140">
            <v>39.68</v>
          </cell>
          <cell r="M140">
            <v>43.93</v>
          </cell>
          <cell r="O140">
            <v>45.01</v>
          </cell>
        </row>
        <row r="141">
          <cell r="A141" t="str">
            <v>1 B 00 910 01</v>
          </cell>
          <cell r="B141" t="str">
            <v>Dentes para bueiros simples D=1,50 m</v>
          </cell>
          <cell r="E141" t="str">
            <v>und</v>
          </cell>
          <cell r="G141">
            <v>50.3</v>
          </cell>
          <cell r="M141">
            <v>55.77</v>
          </cell>
          <cell r="O141">
            <v>57.18</v>
          </cell>
        </row>
        <row r="142">
          <cell r="A142" t="str">
            <v>1 B 00 911 01</v>
          </cell>
          <cell r="B142" t="str">
            <v>Dentes para bueiros triplos D=1,00 m</v>
          </cell>
          <cell r="E142" t="str">
            <v>und</v>
          </cell>
          <cell r="G142">
            <v>102.63</v>
          </cell>
          <cell r="M142">
            <v>113.7</v>
          </cell>
          <cell r="O142">
            <v>116.43</v>
          </cell>
        </row>
        <row r="143">
          <cell r="A143" t="str">
            <v>1 B 00 912 01</v>
          </cell>
          <cell r="B143" t="str">
            <v>Dentes para bueiros triplos D=1,20 m</v>
          </cell>
          <cell r="E143" t="str">
            <v>und</v>
          </cell>
          <cell r="G143">
            <v>118.94</v>
          </cell>
          <cell r="M143">
            <v>131.68</v>
          </cell>
          <cell r="O143">
            <v>134.91999999999999</v>
          </cell>
        </row>
        <row r="144">
          <cell r="A144" t="str">
            <v>1 B 00 913 01</v>
          </cell>
          <cell r="B144" t="str">
            <v>Dentes para bueiros triplos D=1,50 m</v>
          </cell>
          <cell r="E144" t="str">
            <v>und</v>
          </cell>
          <cell r="G144">
            <v>144.85</v>
          </cell>
          <cell r="M144">
            <v>160.5</v>
          </cell>
          <cell r="O144">
            <v>164.46</v>
          </cell>
        </row>
        <row r="145">
          <cell r="A145" t="str">
            <v>1 B 00 999 06</v>
          </cell>
          <cell r="B145" t="str">
            <v>Solo local / selo de argila apiloado</v>
          </cell>
          <cell r="E145" t="str">
            <v>m3</v>
          </cell>
          <cell r="G145">
            <v>6.35</v>
          </cell>
          <cell r="M145">
            <v>7.62</v>
          </cell>
          <cell r="O145">
            <v>7.62</v>
          </cell>
        </row>
        <row r="146">
          <cell r="A146" t="str">
            <v>1 B 02 702 00</v>
          </cell>
          <cell r="B146" t="str">
            <v>Limp. e enchim. junta pav. concr. (const e rest)</v>
          </cell>
          <cell r="E146" t="str">
            <v>m</v>
          </cell>
          <cell r="G146">
            <v>2.17</v>
          </cell>
          <cell r="M146">
            <v>2.11</v>
          </cell>
          <cell r="O146">
            <v>1.99</v>
          </cell>
        </row>
        <row r="147">
          <cell r="B147" t="str">
            <v>Construção</v>
          </cell>
        </row>
        <row r="148">
          <cell r="A148" t="str">
            <v>2 S 01 000 00</v>
          </cell>
          <cell r="B148" t="str">
            <v>Desm. dest. limpeza áreas c/arv. diam. até 0,15 m</v>
          </cell>
          <cell r="E148" t="str">
            <v>m2</v>
          </cell>
          <cell r="G148">
            <v>0.19</v>
          </cell>
          <cell r="M148">
            <v>0.2</v>
          </cell>
          <cell r="O148">
            <v>0.21</v>
          </cell>
        </row>
        <row r="149">
          <cell r="A149" t="str">
            <v>2 S 01 010 00</v>
          </cell>
          <cell r="B149" t="str">
            <v>Destocamento de árvores D=0,15 a 0,30 m</v>
          </cell>
          <cell r="E149" t="str">
            <v>und</v>
          </cell>
          <cell r="G149">
            <v>18.46</v>
          </cell>
          <cell r="M149">
            <v>19.72</v>
          </cell>
          <cell r="O149">
            <v>21.1</v>
          </cell>
        </row>
        <row r="150">
          <cell r="A150" t="str">
            <v>2 S 01 012 00</v>
          </cell>
          <cell r="B150" t="str">
            <v>Destocamento de árvores c/diâm. &gt; 0,30 m</v>
          </cell>
          <cell r="E150" t="str">
            <v>und</v>
          </cell>
          <cell r="G150">
            <v>46.15</v>
          </cell>
          <cell r="M150">
            <v>49.3</v>
          </cell>
          <cell r="O150">
            <v>52.76</v>
          </cell>
        </row>
        <row r="151">
          <cell r="A151" t="str">
            <v>2 S 01 100 01</v>
          </cell>
          <cell r="B151" t="str">
            <v>Esc. carga transp. mat 1ª cat DMT 50 m</v>
          </cell>
          <cell r="E151" t="str">
            <v>m3</v>
          </cell>
          <cell r="G151">
            <v>0.98</v>
          </cell>
          <cell r="M151">
            <v>1.04</v>
          </cell>
          <cell r="O151">
            <v>1.1200000000000001</v>
          </cell>
        </row>
        <row r="152">
          <cell r="A152" t="str">
            <v>2 S 01 100 02</v>
          </cell>
          <cell r="B152" t="str">
            <v>Esc. carga transp. mat 1ª cat DMT 50 a 200m c/m</v>
          </cell>
          <cell r="E152" t="str">
            <v>m3</v>
          </cell>
          <cell r="G152">
            <v>2.8</v>
          </cell>
          <cell r="M152">
            <v>3.42</v>
          </cell>
          <cell r="O152">
            <v>3.48</v>
          </cell>
        </row>
        <row r="153">
          <cell r="A153" t="str">
            <v>2 S 01 100 03</v>
          </cell>
          <cell r="B153" t="str">
            <v>Esc. carga transp. mat 1ª cat DMT 200 a 400m c/m</v>
          </cell>
          <cell r="E153" t="str">
            <v>m3</v>
          </cell>
          <cell r="G153">
            <v>3.38</v>
          </cell>
          <cell r="M153">
            <v>4.16</v>
          </cell>
          <cell r="O153">
            <v>4.2300000000000004</v>
          </cell>
        </row>
        <row r="154">
          <cell r="A154" t="str">
            <v>2 S 01 100 04</v>
          </cell>
          <cell r="B154" t="str">
            <v>Esc. carga transp. mat 1ª cat DMT 400 a 600m c/m</v>
          </cell>
          <cell r="E154" t="str">
            <v>m3</v>
          </cell>
          <cell r="G154">
            <v>3.99</v>
          </cell>
          <cell r="M154">
            <v>4.95</v>
          </cell>
          <cell r="O154">
            <v>5.0199999999999996</v>
          </cell>
        </row>
        <row r="155">
          <cell r="A155" t="str">
            <v>2 S 01 100 05</v>
          </cell>
          <cell r="B155" t="str">
            <v>Esc. carga transp. mat 1ª cat DMT 600 a 800m c/m</v>
          </cell>
          <cell r="E155" t="str">
            <v>m3</v>
          </cell>
          <cell r="G155">
            <v>4.53</v>
          </cell>
          <cell r="M155">
            <v>5.65</v>
          </cell>
          <cell r="O155">
            <v>5.72</v>
          </cell>
        </row>
        <row r="156">
          <cell r="A156" t="str">
            <v>2 S 01 100 06</v>
          </cell>
          <cell r="B156" t="str">
            <v>Esc. carga transp. mat 1ª cat DMT 800 a 1000m c/m</v>
          </cell>
          <cell r="E156" t="str">
            <v>m3</v>
          </cell>
          <cell r="G156">
            <v>5.21</v>
          </cell>
          <cell r="M156">
            <v>6.52</v>
          </cell>
          <cell r="O156">
            <v>6.59</v>
          </cell>
        </row>
        <row r="157">
          <cell r="A157" t="str">
            <v>2 S 01 100 07</v>
          </cell>
          <cell r="B157" t="str">
            <v>Esc. carga transp. mat 1ª cat DMT 1000 a 1200m c/m</v>
          </cell>
          <cell r="E157" t="str">
            <v>m3</v>
          </cell>
          <cell r="G157">
            <v>5.92</v>
          </cell>
          <cell r="M157">
            <v>7.44</v>
          </cell>
          <cell r="O157">
            <v>7.51</v>
          </cell>
        </row>
        <row r="158">
          <cell r="A158" t="str">
            <v>2 S 01 100 08</v>
          </cell>
          <cell r="B158" t="str">
            <v>Esc. carga transp. mat 1ª cat DMT 1200 a 1400m c/m</v>
          </cell>
          <cell r="E158" t="str">
            <v>m3</v>
          </cell>
          <cell r="G158">
            <v>6.58</v>
          </cell>
          <cell r="M158">
            <v>8.2899999999999991</v>
          </cell>
          <cell r="O158">
            <v>8.36</v>
          </cell>
        </row>
        <row r="159">
          <cell r="A159" t="str">
            <v>2 S 01 100 09</v>
          </cell>
          <cell r="B159" t="str">
            <v>Esc. carga tr. mat 1ª c. DMT 50 a 200m c/carreg</v>
          </cell>
          <cell r="E159" t="str">
            <v>m3</v>
          </cell>
          <cell r="G159">
            <v>3.17</v>
          </cell>
          <cell r="M159">
            <v>3.46</v>
          </cell>
          <cell r="O159">
            <v>3.63</v>
          </cell>
        </row>
        <row r="160">
          <cell r="A160" t="str">
            <v>2 S 01 100 10</v>
          </cell>
          <cell r="B160" t="str">
            <v>Esc. carga tr. mat 1ª c. DMT 200 a 400m c/carreg</v>
          </cell>
          <cell r="E160" t="str">
            <v>m3</v>
          </cell>
          <cell r="G160">
            <v>3.43</v>
          </cell>
          <cell r="M160">
            <v>3.74</v>
          </cell>
          <cell r="O160">
            <v>3.91</v>
          </cell>
        </row>
        <row r="161">
          <cell r="A161" t="str">
            <v>2 S 01 100 11</v>
          </cell>
          <cell r="B161" t="str">
            <v>Esc. carga tr. mat 1ª c. DMT 400 a 600m c/carreg</v>
          </cell>
          <cell r="E161" t="str">
            <v>m3</v>
          </cell>
          <cell r="G161">
            <v>3.61</v>
          </cell>
          <cell r="M161">
            <v>3.94</v>
          </cell>
          <cell r="O161">
            <v>4.1100000000000003</v>
          </cell>
        </row>
        <row r="162">
          <cell r="A162" t="str">
            <v>2 S 01 100 12</v>
          </cell>
          <cell r="B162" t="str">
            <v>Esc. carga tr. mat 1ª c. DMT 600 a 800m c/carreg</v>
          </cell>
          <cell r="E162" t="str">
            <v>m3</v>
          </cell>
          <cell r="G162">
            <v>3.94</v>
          </cell>
          <cell r="M162">
            <v>4.29</v>
          </cell>
          <cell r="O162">
            <v>4.47</v>
          </cell>
        </row>
        <row r="163">
          <cell r="A163" t="str">
            <v>2 S 01 100 13</v>
          </cell>
          <cell r="B163" t="str">
            <v>Esc. carga tr. mat 1ª c. DMT 800 a 1000m c/carreg</v>
          </cell>
          <cell r="E163" t="str">
            <v>m3</v>
          </cell>
          <cell r="G163">
            <v>4.13</v>
          </cell>
          <cell r="M163">
            <v>4.5</v>
          </cell>
          <cell r="O163">
            <v>4.68</v>
          </cell>
        </row>
        <row r="164">
          <cell r="A164" t="str">
            <v>2 S 01 100 14</v>
          </cell>
          <cell r="B164" t="str">
            <v>Esc. carga tr. mat 1ª c. DMT 1000 a 1200m c/carreg</v>
          </cell>
          <cell r="E164" t="str">
            <v>m3</v>
          </cell>
          <cell r="G164">
            <v>4.3899999999999997</v>
          </cell>
          <cell r="M164">
            <v>4.79</v>
          </cell>
          <cell r="O164">
            <v>4.97</v>
          </cell>
        </row>
        <row r="165">
          <cell r="A165" t="str">
            <v>2 S 01 100 15</v>
          </cell>
          <cell r="B165" t="str">
            <v>Esc. carga tr. mat 1ª c. DMT 1200 a 1400m c/carreg</v>
          </cell>
          <cell r="E165" t="str">
            <v>m3</v>
          </cell>
          <cell r="G165">
            <v>4.5599999999999996</v>
          </cell>
          <cell r="M165">
            <v>4.96</v>
          </cell>
          <cell r="O165">
            <v>5.14</v>
          </cell>
        </row>
        <row r="166">
          <cell r="A166" t="str">
            <v>2 S 01 100 16</v>
          </cell>
          <cell r="B166" t="str">
            <v>Esc. carga tr. mat 1ª c. DMT 1400 a 1600m c/carreg</v>
          </cell>
          <cell r="E166" t="str">
            <v>m3</v>
          </cell>
          <cell r="G166">
            <v>4.71</v>
          </cell>
          <cell r="M166">
            <v>5.13</v>
          </cell>
          <cell r="O166">
            <v>5.31</v>
          </cell>
        </row>
        <row r="167">
          <cell r="A167" t="str">
            <v>2 S 01 100 17</v>
          </cell>
          <cell r="B167" t="str">
            <v>Esc. carga tr. mat 1ª c. DMT 1600 a 1800m c/carreg</v>
          </cell>
          <cell r="E167" t="str">
            <v>m3</v>
          </cell>
          <cell r="G167">
            <v>4.83</v>
          </cell>
          <cell r="M167">
            <v>5.26</v>
          </cell>
          <cell r="O167">
            <v>5.44</v>
          </cell>
        </row>
        <row r="168">
          <cell r="A168" t="str">
            <v>2 S 01 100 18</v>
          </cell>
          <cell r="B168" t="str">
            <v>Esc. carga tr. mat 1ª c. DMT 1800 a 2000m c/carreg</v>
          </cell>
          <cell r="E168" t="str">
            <v>m3</v>
          </cell>
          <cell r="G168">
            <v>5.09</v>
          </cell>
          <cell r="M168">
            <v>5.54</v>
          </cell>
          <cell r="O168">
            <v>5.72</v>
          </cell>
        </row>
        <row r="169">
          <cell r="A169" t="str">
            <v>2 S 01 100 19</v>
          </cell>
          <cell r="B169" t="str">
            <v>Esc. carga tr. mat 1ª c. DMT 2000 a 3000m c/carreg</v>
          </cell>
          <cell r="E169" t="str">
            <v>m3</v>
          </cell>
          <cell r="G169">
            <v>5.72</v>
          </cell>
          <cell r="M169">
            <v>6.23</v>
          </cell>
          <cell r="O169">
            <v>6.42</v>
          </cell>
        </row>
        <row r="170">
          <cell r="A170" t="str">
            <v>2 S 01 100 20</v>
          </cell>
          <cell r="B170" t="str">
            <v>Esc. carga tr. mat 1ª c. DMT 3000 a 5000m c/carreg</v>
          </cell>
          <cell r="E170" t="str">
            <v>m3</v>
          </cell>
          <cell r="G170">
            <v>7.5</v>
          </cell>
          <cell r="M170">
            <v>8.15</v>
          </cell>
          <cell r="O170">
            <v>8.36</v>
          </cell>
        </row>
        <row r="171">
          <cell r="A171" t="str">
            <v>2 S 01 100 21</v>
          </cell>
          <cell r="B171" t="str">
            <v>Escavação carga transp. manual mat.1a cat. DT=20m</v>
          </cell>
          <cell r="E171" t="str">
            <v>m3</v>
          </cell>
          <cell r="G171">
            <v>13.02</v>
          </cell>
          <cell r="M171">
            <v>15.59</v>
          </cell>
          <cell r="O171">
            <v>15.59</v>
          </cell>
        </row>
        <row r="172">
          <cell r="A172" t="str">
            <v>2 S 01 100 22</v>
          </cell>
          <cell r="B172" t="str">
            <v>Esc. carga transp. mat 1ª cat DMT 50 a 200m c/e</v>
          </cell>
          <cell r="E172" t="str">
            <v>m3</v>
          </cell>
          <cell r="G172">
            <v>3.36</v>
          </cell>
          <cell r="M172">
            <v>3.51</v>
          </cell>
          <cell r="O172">
            <v>3.51</v>
          </cell>
        </row>
        <row r="173">
          <cell r="A173" t="str">
            <v>2 S 01 100 23</v>
          </cell>
          <cell r="B173" t="str">
            <v>Esc. carga transp. mat 1ª cat DMT 200 a 400m c/e</v>
          </cell>
          <cell r="E173" t="str">
            <v>m3</v>
          </cell>
          <cell r="G173">
            <v>3.67</v>
          </cell>
          <cell r="M173">
            <v>3.85</v>
          </cell>
          <cell r="O173">
            <v>3.86</v>
          </cell>
        </row>
        <row r="174">
          <cell r="A174" t="str">
            <v>2 S 01 100 24</v>
          </cell>
          <cell r="B174" t="str">
            <v>Esc. carga transp. mat 1ª cat DMT 400 a 600m c/e</v>
          </cell>
          <cell r="E174" t="str">
            <v>m3</v>
          </cell>
          <cell r="G174">
            <v>3.86</v>
          </cell>
          <cell r="M174">
            <v>4.05</v>
          </cell>
          <cell r="O174">
            <v>4.0599999999999996</v>
          </cell>
        </row>
        <row r="175">
          <cell r="A175" t="str">
            <v>2 S 01 100 25</v>
          </cell>
          <cell r="B175" t="str">
            <v>Esc. carga transp. mat 1ª cat DMT 600 a 800m c/e</v>
          </cell>
          <cell r="E175" t="str">
            <v>m3</v>
          </cell>
          <cell r="G175">
            <v>4.1399999999999997</v>
          </cell>
          <cell r="M175">
            <v>4.3499999999999996</v>
          </cell>
          <cell r="O175">
            <v>4.3600000000000003</v>
          </cell>
        </row>
        <row r="176">
          <cell r="A176" t="str">
            <v>2 S 01 100 26</v>
          </cell>
          <cell r="B176" t="str">
            <v>Esc. carga transp. mat 1ª cat DMT 800 a 1000m c/e</v>
          </cell>
          <cell r="E176" t="str">
            <v>m3</v>
          </cell>
          <cell r="G176">
            <v>4.4000000000000004</v>
          </cell>
          <cell r="M176">
            <v>4.6399999999999997</v>
          </cell>
          <cell r="O176">
            <v>4.6500000000000004</v>
          </cell>
        </row>
        <row r="177">
          <cell r="A177" t="str">
            <v>2 S 01 100 27</v>
          </cell>
          <cell r="B177" t="str">
            <v>Esc. carga transp. mat 1ª cat DMT 1000 a 1200m c/e</v>
          </cell>
          <cell r="E177" t="str">
            <v>m3</v>
          </cell>
          <cell r="G177">
            <v>4.62</v>
          </cell>
          <cell r="M177">
            <v>4.87</v>
          </cell>
          <cell r="O177">
            <v>4.88</v>
          </cell>
        </row>
        <row r="178">
          <cell r="A178" t="str">
            <v>2 S 01 100 28</v>
          </cell>
          <cell r="B178" t="str">
            <v>Esc. carga transp. mat 1ª cat DMT 1200 a 1400m c/e</v>
          </cell>
          <cell r="E178" t="str">
            <v>m3</v>
          </cell>
          <cell r="G178">
            <v>4.76</v>
          </cell>
          <cell r="M178">
            <v>5.03</v>
          </cell>
          <cell r="O178">
            <v>5.05</v>
          </cell>
        </row>
        <row r="179">
          <cell r="A179" t="str">
            <v>2 S 01 100 29</v>
          </cell>
          <cell r="B179" t="str">
            <v>Esc. carga transp. mat 1ª cat DMT 1400 a 1600m c/e</v>
          </cell>
          <cell r="E179" t="str">
            <v>m3</v>
          </cell>
          <cell r="G179">
            <v>5.0199999999999996</v>
          </cell>
          <cell r="M179">
            <v>5.31</v>
          </cell>
          <cell r="O179">
            <v>5.33</v>
          </cell>
        </row>
        <row r="180">
          <cell r="A180" t="str">
            <v>2 S 01 100 30</v>
          </cell>
          <cell r="B180" t="str">
            <v>Esc. carga transp. mat 1ª cat DMT 1600 a 1800m c/e</v>
          </cell>
          <cell r="E180" t="str">
            <v>m3</v>
          </cell>
          <cell r="G180">
            <v>5.09</v>
          </cell>
          <cell r="M180">
            <v>5.39</v>
          </cell>
          <cell r="O180">
            <v>5.41</v>
          </cell>
        </row>
        <row r="181">
          <cell r="A181" t="str">
            <v>2 S 01 100 31</v>
          </cell>
          <cell r="B181" t="str">
            <v>Esc. carga transp. mat 1ª cat DMT 1800 a 2000m c/e</v>
          </cell>
          <cell r="E181" t="str">
            <v>m3</v>
          </cell>
          <cell r="G181">
            <v>5.3</v>
          </cell>
          <cell r="M181">
            <v>5.61</v>
          </cell>
          <cell r="O181">
            <v>5.63</v>
          </cell>
        </row>
        <row r="182">
          <cell r="A182" t="str">
            <v>2 S 01 100 32</v>
          </cell>
          <cell r="B182" t="str">
            <v>Esc. carga transp. mat 1ª cat DMT 2000 a 3000m c/e</v>
          </cell>
          <cell r="E182" t="str">
            <v>m3</v>
          </cell>
          <cell r="G182">
            <v>5.96</v>
          </cell>
          <cell r="M182">
            <v>6.33</v>
          </cell>
          <cell r="O182">
            <v>6.35</v>
          </cell>
        </row>
        <row r="183">
          <cell r="A183" t="str">
            <v>2 S 01 100 33</v>
          </cell>
          <cell r="B183" t="str">
            <v>Esc. carga transp. mat 1ª cat DMT 3000 a 5000m c/e</v>
          </cell>
          <cell r="E183" t="str">
            <v>m3</v>
          </cell>
          <cell r="G183">
            <v>7.77</v>
          </cell>
          <cell r="M183">
            <v>8.2799999999999994</v>
          </cell>
          <cell r="O183">
            <v>8.32</v>
          </cell>
        </row>
        <row r="184">
          <cell r="A184" t="str">
            <v>2 S 01 101 01</v>
          </cell>
          <cell r="B184" t="str">
            <v>Esc. carga transp. mat 2ª cat DMT 50m</v>
          </cell>
          <cell r="E184" t="str">
            <v>m3</v>
          </cell>
          <cell r="G184">
            <v>2.08</v>
          </cell>
          <cell r="M184">
            <v>2.2200000000000002</v>
          </cell>
          <cell r="O184">
            <v>2.38</v>
          </cell>
        </row>
        <row r="185">
          <cell r="A185" t="str">
            <v>2 S 01 101 02</v>
          </cell>
          <cell r="B185" t="str">
            <v>Esc. carga transp. mat 2ª cat DMT 50 a 200m c/m</v>
          </cell>
          <cell r="E185" t="str">
            <v>m3</v>
          </cell>
          <cell r="G185">
            <v>4.88</v>
          </cell>
          <cell r="M185">
            <v>5.9</v>
          </cell>
          <cell r="O185">
            <v>6.04</v>
          </cell>
        </row>
        <row r="186">
          <cell r="A186" t="str">
            <v>2 S 01 101 03</v>
          </cell>
          <cell r="B186" t="str">
            <v>Esc. carga transp. mat 2ª cat DMT 200 a 400m c/m</v>
          </cell>
          <cell r="E186" t="str">
            <v>m3</v>
          </cell>
          <cell r="G186">
            <v>4.9000000000000004</v>
          </cell>
          <cell r="M186">
            <v>5.92</v>
          </cell>
          <cell r="O186">
            <v>6.06</v>
          </cell>
        </row>
        <row r="187">
          <cell r="A187" t="str">
            <v>2 S 01 101 04</v>
          </cell>
          <cell r="B187" t="str">
            <v>Esc. carga transp. mat 2ª cat DMT 400 a 600m c/m</v>
          </cell>
          <cell r="E187" t="str">
            <v>m3</v>
          </cell>
          <cell r="G187">
            <v>5.9</v>
          </cell>
          <cell r="M187">
            <v>7.21</v>
          </cell>
          <cell r="O187">
            <v>7.35</v>
          </cell>
        </row>
        <row r="188">
          <cell r="A188" t="str">
            <v>2 S 01 101 05</v>
          </cell>
          <cell r="B188" t="str">
            <v>Esc. carga transp. mat 2ª cat DMT 600 a 800m c/m</v>
          </cell>
          <cell r="E188" t="str">
            <v>m3</v>
          </cell>
          <cell r="G188">
            <v>6.91</v>
          </cell>
          <cell r="M188">
            <v>8.5</v>
          </cell>
          <cell r="O188">
            <v>8.65</v>
          </cell>
        </row>
        <row r="189">
          <cell r="A189" t="str">
            <v>2 S 01 101 06</v>
          </cell>
          <cell r="B189" t="str">
            <v>Esc. carga transp. mat 2ª cat DMT 800 a 1000m c/m</v>
          </cell>
          <cell r="E189" t="str">
            <v>m3</v>
          </cell>
          <cell r="G189">
            <v>7.91</v>
          </cell>
          <cell r="M189">
            <v>9.8000000000000007</v>
          </cell>
          <cell r="O189">
            <v>9.9499999999999993</v>
          </cell>
        </row>
        <row r="190">
          <cell r="A190" t="str">
            <v>2 S 01 101 07</v>
          </cell>
          <cell r="B190" t="str">
            <v>Esc. carga transp. mat 2ª cat DMT 1000 a 1200m c/m</v>
          </cell>
          <cell r="E190" t="str">
            <v>m3</v>
          </cell>
          <cell r="G190">
            <v>7.92</v>
          </cell>
          <cell r="M190">
            <v>9.81</v>
          </cell>
          <cell r="O190">
            <v>9.9600000000000009</v>
          </cell>
        </row>
        <row r="191">
          <cell r="A191" t="str">
            <v>2 S 01 101 08</v>
          </cell>
          <cell r="B191" t="str">
            <v>Esc. carga transp. mat 2ª cat DMT 1200 a 1400m c/m</v>
          </cell>
          <cell r="E191" t="str">
            <v>m3</v>
          </cell>
          <cell r="G191">
            <v>8.93</v>
          </cell>
          <cell r="M191">
            <v>11.11</v>
          </cell>
          <cell r="O191">
            <v>11.26</v>
          </cell>
        </row>
        <row r="192">
          <cell r="A192" t="str">
            <v>2 S 01 101 09</v>
          </cell>
          <cell r="B192" t="str">
            <v>Esc. carga tr. mat 2ª c. DMT 50 a 200m c/carreg</v>
          </cell>
          <cell r="E192" t="str">
            <v>m3</v>
          </cell>
          <cell r="G192">
            <v>5.0599999999999996</v>
          </cell>
          <cell r="M192">
            <v>5.49</v>
          </cell>
          <cell r="O192">
            <v>5.79</v>
          </cell>
        </row>
        <row r="193">
          <cell r="A193" t="str">
            <v>2 S 01 101 10</v>
          </cell>
          <cell r="B193" t="str">
            <v>Esc. carga tr. mat 2ª c. DMT 200 a 400m c/carreg</v>
          </cell>
          <cell r="E193" t="str">
            <v>m3</v>
          </cell>
          <cell r="G193">
            <v>5.46</v>
          </cell>
          <cell r="M193">
            <v>5.94</v>
          </cell>
          <cell r="O193">
            <v>6.24</v>
          </cell>
        </row>
        <row r="194">
          <cell r="A194" t="str">
            <v>2 S 01 101 11</v>
          </cell>
          <cell r="B194" t="str">
            <v>Esc. carga tr. mat 2a c. DMT 400 a 600m c/carreg</v>
          </cell>
          <cell r="E194" t="str">
            <v>m3</v>
          </cell>
          <cell r="G194">
            <v>5.68</v>
          </cell>
          <cell r="M194">
            <v>6.17</v>
          </cell>
          <cell r="O194">
            <v>6.48</v>
          </cell>
        </row>
        <row r="195">
          <cell r="A195" t="str">
            <v>2 S 01 101 12</v>
          </cell>
          <cell r="B195" t="str">
            <v>Esc. carga tr. mat 2a c. DMT 600 a 800m c/carreg</v>
          </cell>
          <cell r="E195" t="str">
            <v>m3</v>
          </cell>
          <cell r="G195">
            <v>6.01</v>
          </cell>
          <cell r="M195">
            <v>6.53</v>
          </cell>
          <cell r="O195">
            <v>6.84</v>
          </cell>
        </row>
        <row r="196">
          <cell r="A196" t="str">
            <v>2 S 01 101 13</v>
          </cell>
          <cell r="B196" t="str">
            <v>Esc. carga tr. mat 2a c. DMT 800 a 1000m c/carreg</v>
          </cell>
          <cell r="E196" t="str">
            <v>m3</v>
          </cell>
          <cell r="G196">
            <v>6.27</v>
          </cell>
          <cell r="M196">
            <v>6.81</v>
          </cell>
          <cell r="O196">
            <v>7.12</v>
          </cell>
        </row>
        <row r="197">
          <cell r="A197" t="str">
            <v>2 S 01 101 14</v>
          </cell>
          <cell r="B197" t="str">
            <v>Esc. carga tr. mat 2a c. DMT 1000 a 1200m c/carreg</v>
          </cell>
          <cell r="E197" t="str">
            <v>m3</v>
          </cell>
          <cell r="G197">
            <v>6.52</v>
          </cell>
          <cell r="M197">
            <v>7.08</v>
          </cell>
          <cell r="O197">
            <v>7.39</v>
          </cell>
        </row>
        <row r="198">
          <cell r="A198" t="str">
            <v>2 S 01 101 15</v>
          </cell>
          <cell r="B198" t="str">
            <v>Esc. carga tr. mat 2a c. DMT 1200 a 1400m c/carreg</v>
          </cell>
          <cell r="E198" t="str">
            <v>m3</v>
          </cell>
          <cell r="G198">
            <v>6.76</v>
          </cell>
          <cell r="M198">
            <v>7.33</v>
          </cell>
          <cell r="O198">
            <v>7.65</v>
          </cell>
        </row>
        <row r="199">
          <cell r="A199" t="str">
            <v>2 S 01 101 16</v>
          </cell>
          <cell r="B199" t="str">
            <v>Esc. carga tr. mat 2a c. DMT 1400 a 1600m c/carreg</v>
          </cell>
          <cell r="E199" t="str">
            <v>m3</v>
          </cell>
          <cell r="G199">
            <v>7</v>
          </cell>
          <cell r="M199">
            <v>7.61</v>
          </cell>
          <cell r="O199">
            <v>7.92</v>
          </cell>
        </row>
        <row r="200">
          <cell r="A200" t="str">
            <v>2 S 01 101 17</v>
          </cell>
          <cell r="B200" t="str">
            <v>Esc. carga tr. mat 2a c. DMT 1600 a 1800m c/carreg</v>
          </cell>
          <cell r="E200" t="str">
            <v>m3</v>
          </cell>
          <cell r="G200">
            <v>7.17</v>
          </cell>
          <cell r="M200">
            <v>7.78</v>
          </cell>
          <cell r="O200">
            <v>8.1</v>
          </cell>
        </row>
        <row r="201">
          <cell r="A201" t="str">
            <v>2 S 01 101 18</v>
          </cell>
          <cell r="B201" t="str">
            <v>Esc. carga tr. mat 2a c. DMT 1800 a 2000m c/carreg</v>
          </cell>
          <cell r="E201" t="str">
            <v>m3</v>
          </cell>
          <cell r="G201">
            <v>7.45</v>
          </cell>
          <cell r="M201">
            <v>8.08</v>
          </cell>
          <cell r="O201">
            <v>8.41</v>
          </cell>
        </row>
        <row r="202">
          <cell r="A202" t="str">
            <v>2 S 01 101 19</v>
          </cell>
          <cell r="B202" t="str">
            <v>Esc. carga tr. mat 2a c. DMT 2000 a 3000m c/carreg</v>
          </cell>
          <cell r="E202" t="str">
            <v>m3</v>
          </cell>
          <cell r="G202">
            <v>8.17</v>
          </cell>
          <cell r="M202">
            <v>8.8699999999999992</v>
          </cell>
          <cell r="O202">
            <v>9.1999999999999993</v>
          </cell>
        </row>
        <row r="203">
          <cell r="A203" t="str">
            <v>2 S 01 101 20</v>
          </cell>
          <cell r="B203" t="str">
            <v>Esc. carga tr. mat 2a c. DMT 3000 a 5000m c/carreg</v>
          </cell>
          <cell r="E203" t="str">
            <v>m3</v>
          </cell>
          <cell r="G203">
            <v>10.35</v>
          </cell>
          <cell r="M203">
            <v>11.24</v>
          </cell>
          <cell r="O203">
            <v>11.58</v>
          </cell>
        </row>
        <row r="204">
          <cell r="A204" t="str">
            <v>2 S 01 101 22</v>
          </cell>
          <cell r="B204" t="str">
            <v>Esc. carga transp. mat 2a cat DMT 50 a 200m c/e</v>
          </cell>
          <cell r="E204" t="str">
            <v>m3</v>
          </cell>
          <cell r="G204">
            <v>4.72</v>
          </cell>
          <cell r="M204">
            <v>4.92</v>
          </cell>
          <cell r="O204">
            <v>4.92</v>
          </cell>
        </row>
        <row r="205">
          <cell r="A205" t="str">
            <v>2 S 01 101 23</v>
          </cell>
          <cell r="B205" t="str">
            <v>Esc. carga transp. mat 2a cat DMT 200 a 400m c/e</v>
          </cell>
          <cell r="E205" t="str">
            <v>m3</v>
          </cell>
          <cell r="G205">
            <v>5.05</v>
          </cell>
          <cell r="M205">
            <v>5.26</v>
          </cell>
          <cell r="O205">
            <v>5.27</v>
          </cell>
        </row>
        <row r="206">
          <cell r="A206" t="str">
            <v>2 S 01 101 24</v>
          </cell>
          <cell r="B206" t="str">
            <v>Esc. carga transp. mat 2a cat DMT 400 a 600m c/e</v>
          </cell>
          <cell r="E206" t="str">
            <v>m3</v>
          </cell>
          <cell r="G206">
            <v>5.35</v>
          </cell>
          <cell r="M206">
            <v>5.6</v>
          </cell>
          <cell r="O206">
            <v>5.61</v>
          </cell>
        </row>
        <row r="207">
          <cell r="A207" t="str">
            <v>2 S 01 101 25</v>
          </cell>
          <cell r="B207" t="str">
            <v>Esc. carga transp. mat 2a cat DMT 600 a 800m c/e</v>
          </cell>
          <cell r="E207" t="str">
            <v>m3</v>
          </cell>
          <cell r="G207">
            <v>5.69</v>
          </cell>
          <cell r="M207">
            <v>5.97</v>
          </cell>
          <cell r="O207">
            <v>5.98</v>
          </cell>
        </row>
        <row r="208">
          <cell r="A208" t="str">
            <v>2 S 01 101 26</v>
          </cell>
          <cell r="B208" t="str">
            <v>Esc. carga transp. mat 2a cat DMT 800 a 1000m c/e</v>
          </cell>
          <cell r="E208" t="str">
            <v>m3</v>
          </cell>
          <cell r="G208">
            <v>5.95</v>
          </cell>
          <cell r="M208">
            <v>6.24</v>
          </cell>
          <cell r="O208">
            <v>6.26</v>
          </cell>
        </row>
        <row r="209">
          <cell r="A209" t="str">
            <v>2 S 01 101 27</v>
          </cell>
          <cell r="B209" t="str">
            <v>Esc. carga transp. mat 2a cat DMT 1000 a 1200m c/e</v>
          </cell>
          <cell r="E209" t="str">
            <v>m3</v>
          </cell>
          <cell r="G209">
            <v>6.19</v>
          </cell>
          <cell r="M209">
            <v>6.51</v>
          </cell>
          <cell r="O209">
            <v>6.53</v>
          </cell>
        </row>
        <row r="210">
          <cell r="A210" t="str">
            <v>2 S 01 101 28</v>
          </cell>
          <cell r="B210" t="str">
            <v>Esc. carga transp. mat 2a cat DMT 1200 a 1400m c/e</v>
          </cell>
          <cell r="E210" t="str">
            <v>m3</v>
          </cell>
          <cell r="G210">
            <v>6.49</v>
          </cell>
          <cell r="M210">
            <v>6.83</v>
          </cell>
          <cell r="O210">
            <v>6.86</v>
          </cell>
        </row>
        <row r="211">
          <cell r="A211" t="str">
            <v>2 S 01 101 29</v>
          </cell>
          <cell r="B211" t="str">
            <v>Esc. carga transp. mat 2a cat DMT 1400 a 1600m c/e</v>
          </cell>
          <cell r="E211" t="str">
            <v>m3</v>
          </cell>
          <cell r="G211">
            <v>6.7</v>
          </cell>
          <cell r="M211">
            <v>7.06</v>
          </cell>
          <cell r="O211">
            <v>7.08</v>
          </cell>
        </row>
        <row r="212">
          <cell r="A212" t="str">
            <v>2 S 01 101 30</v>
          </cell>
          <cell r="B212" t="str">
            <v>Esc. carga transp. mat 2a cat DMT 1600 a 1800m c/e</v>
          </cell>
          <cell r="E212" t="str">
            <v>m3</v>
          </cell>
          <cell r="G212">
            <v>6.79</v>
          </cell>
          <cell r="M212">
            <v>7.16</v>
          </cell>
          <cell r="O212">
            <v>7.19</v>
          </cell>
        </row>
        <row r="213">
          <cell r="A213" t="str">
            <v>2 S 01 101 31</v>
          </cell>
          <cell r="B213" t="str">
            <v>Esc. carga transp. mat 2a cat DMT 1800 a 2000m c/e</v>
          </cell>
          <cell r="E213" t="str">
            <v>m3</v>
          </cell>
          <cell r="G213">
            <v>7.09</v>
          </cell>
          <cell r="M213">
            <v>7.47</v>
          </cell>
          <cell r="O213">
            <v>7.51</v>
          </cell>
        </row>
        <row r="214">
          <cell r="A214" t="str">
            <v>2 S 01 101 32</v>
          </cell>
          <cell r="B214" t="str">
            <v>Esc. carga transp. mat 2a cat DMT 2000 a 3000m c/e</v>
          </cell>
          <cell r="E214" t="str">
            <v>m3</v>
          </cell>
          <cell r="G214">
            <v>7.94</v>
          </cell>
          <cell r="M214">
            <v>8.4</v>
          </cell>
          <cell r="O214">
            <v>8.44</v>
          </cell>
        </row>
        <row r="215">
          <cell r="A215" t="str">
            <v>2 S 01 101 33</v>
          </cell>
          <cell r="B215" t="str">
            <v>Esc. carga transp. mat 2a cat DMT 3000 a 5000m c/e</v>
          </cell>
          <cell r="E215" t="str">
            <v>m3</v>
          </cell>
          <cell r="G215">
            <v>10.14</v>
          </cell>
          <cell r="M215">
            <v>10.78</v>
          </cell>
          <cell r="O215">
            <v>10.84</v>
          </cell>
        </row>
        <row r="216">
          <cell r="A216" t="str">
            <v>2 S 01 102 01</v>
          </cell>
          <cell r="B216" t="str">
            <v>Esc. carga transp. mat 3a cat DMT até 50m</v>
          </cell>
          <cell r="E216" t="str">
            <v>m3</v>
          </cell>
          <cell r="G216">
            <v>15.53</v>
          </cell>
          <cell r="M216">
            <v>16.93</v>
          </cell>
          <cell r="O216">
            <v>17.61</v>
          </cell>
        </row>
        <row r="217">
          <cell r="A217" t="str">
            <v>2 S 01 102 02</v>
          </cell>
          <cell r="B217" t="str">
            <v>Esc. carga transp. mat 3a cat DMT 50 a 200m</v>
          </cell>
          <cell r="E217" t="str">
            <v>m3</v>
          </cell>
          <cell r="G217">
            <v>17.59</v>
          </cell>
          <cell r="M217">
            <v>19.350000000000001</v>
          </cell>
          <cell r="O217">
            <v>20.02</v>
          </cell>
        </row>
        <row r="218">
          <cell r="A218" t="str">
            <v>2 S 01 102 03</v>
          </cell>
          <cell r="B218" t="str">
            <v>Esc. carga transp. mat 3a cat DMT 200 a 400m</v>
          </cell>
          <cell r="E218" t="str">
            <v>m3</v>
          </cell>
          <cell r="G218">
            <v>18.059999999999999</v>
          </cell>
          <cell r="M218">
            <v>19.86</v>
          </cell>
          <cell r="O218">
            <v>20.54</v>
          </cell>
        </row>
        <row r="219">
          <cell r="A219" t="str">
            <v>2 S 01 102 04</v>
          </cell>
          <cell r="B219" t="str">
            <v>Esc. carga transp. mat 3a cat DMT 400 a 600m</v>
          </cell>
          <cell r="E219" t="str">
            <v>m3</v>
          </cell>
          <cell r="G219">
            <v>18.7</v>
          </cell>
          <cell r="M219">
            <v>20.6</v>
          </cell>
          <cell r="O219">
            <v>21.27</v>
          </cell>
        </row>
        <row r="220">
          <cell r="A220" t="str">
            <v>2 S 01 102 05</v>
          </cell>
          <cell r="B220" t="str">
            <v>Esc. carga transp. mat 3a cat DMT 600 a 800m</v>
          </cell>
          <cell r="E220" t="str">
            <v>m3</v>
          </cell>
          <cell r="G220">
            <v>19.170000000000002</v>
          </cell>
          <cell r="M220">
            <v>21.12</v>
          </cell>
          <cell r="O220">
            <v>21.79</v>
          </cell>
        </row>
        <row r="221">
          <cell r="A221" t="str">
            <v>2 S 01 102 06</v>
          </cell>
          <cell r="B221" t="str">
            <v>Esc. carga transp. mat 3a cat DMT 800 a 1000m</v>
          </cell>
          <cell r="E221" t="str">
            <v>m3</v>
          </cell>
          <cell r="G221">
            <v>19.64</v>
          </cell>
          <cell r="M221">
            <v>21.64</v>
          </cell>
          <cell r="O221">
            <v>22.31</v>
          </cell>
        </row>
        <row r="222">
          <cell r="A222" t="str">
            <v>2 S 01 102 07</v>
          </cell>
          <cell r="B222" t="str">
            <v>Esc. carga transp. mat 3a cat DMT 1000 a 1200m</v>
          </cell>
          <cell r="E222" t="str">
            <v>m3</v>
          </cell>
          <cell r="G222">
            <v>19.84</v>
          </cell>
          <cell r="M222">
            <v>21.86</v>
          </cell>
          <cell r="O222">
            <v>22.54</v>
          </cell>
        </row>
        <row r="223">
          <cell r="A223" t="str">
            <v>2 S 01 300 01</v>
          </cell>
          <cell r="B223" t="str">
            <v>Esc. carga transp. solos moles DMT 0 a 200m</v>
          </cell>
          <cell r="E223" t="str">
            <v>m3</v>
          </cell>
          <cell r="G223">
            <v>9.18</v>
          </cell>
          <cell r="M223">
            <v>9.98</v>
          </cell>
          <cell r="O223">
            <v>10.49</v>
          </cell>
        </row>
        <row r="224">
          <cell r="A224" t="str">
            <v>2 S 01 300 02</v>
          </cell>
          <cell r="B224" t="str">
            <v>Esc. carga transp. solos moles DMT 200 a 400m</v>
          </cell>
          <cell r="E224" t="str">
            <v>m3</v>
          </cell>
          <cell r="G224">
            <v>9.91</v>
          </cell>
          <cell r="M224">
            <v>10.78</v>
          </cell>
          <cell r="O224">
            <v>11.3</v>
          </cell>
        </row>
        <row r="225">
          <cell r="A225" t="str">
            <v>2 S 01 300 03</v>
          </cell>
          <cell r="B225" t="str">
            <v>Esc. carga transp. solos moles DMT 400 a 600m</v>
          </cell>
          <cell r="E225" t="str">
            <v>m3</v>
          </cell>
          <cell r="G225">
            <v>10.220000000000001</v>
          </cell>
          <cell r="M225">
            <v>11.13</v>
          </cell>
          <cell r="O225">
            <v>11.64</v>
          </cell>
        </row>
        <row r="226">
          <cell r="A226" t="str">
            <v>2 S 01 300 04</v>
          </cell>
          <cell r="B226" t="str">
            <v>Esc. carga transp. solos moles DMT 600 a 800m</v>
          </cell>
          <cell r="E226" t="str">
            <v>m3</v>
          </cell>
          <cell r="G226">
            <v>10.59</v>
          </cell>
          <cell r="M226">
            <v>11.53</v>
          </cell>
          <cell r="O226">
            <v>12.04</v>
          </cell>
        </row>
        <row r="227">
          <cell r="A227" t="str">
            <v>2 S 01 300 05</v>
          </cell>
          <cell r="B227" t="str">
            <v>Esc. carga transp. solos moles DMT 800 a 1000m</v>
          </cell>
          <cell r="E227" t="str">
            <v>m3</v>
          </cell>
          <cell r="G227">
            <v>11.25</v>
          </cell>
          <cell r="M227">
            <v>12.29</v>
          </cell>
          <cell r="O227">
            <v>12.8</v>
          </cell>
        </row>
        <row r="228">
          <cell r="A228" t="str">
            <v>2 S 01 510 00</v>
          </cell>
          <cell r="B228" t="str">
            <v>Compactação de aterros a 95% proctor normal</v>
          </cell>
          <cell r="E228" t="str">
            <v>m3</v>
          </cell>
          <cell r="G228">
            <v>1.37</v>
          </cell>
          <cell r="M228">
            <v>1.53</v>
          </cell>
          <cell r="O228">
            <v>1.56</v>
          </cell>
        </row>
        <row r="229">
          <cell r="A229" t="str">
            <v>2 S 01 511 00</v>
          </cell>
          <cell r="B229" t="str">
            <v>Compactação de aterros a 100% proctor normal</v>
          </cell>
          <cell r="E229" t="str">
            <v>m3</v>
          </cell>
          <cell r="G229">
            <v>1.59</v>
          </cell>
          <cell r="M229">
            <v>1.78</v>
          </cell>
          <cell r="O229">
            <v>1.81</v>
          </cell>
        </row>
        <row r="230">
          <cell r="A230" t="str">
            <v>2 S 01 512 01</v>
          </cell>
          <cell r="B230" t="str">
            <v>Construção de corpo de aterro em rocha</v>
          </cell>
          <cell r="E230" t="str">
            <v>m3</v>
          </cell>
          <cell r="G230">
            <v>4.46</v>
          </cell>
          <cell r="M230">
            <v>4.78</v>
          </cell>
          <cell r="O230">
            <v>5.1100000000000003</v>
          </cell>
        </row>
        <row r="231">
          <cell r="A231" t="str">
            <v>2 S 01 512 02</v>
          </cell>
          <cell r="B231" t="str">
            <v>Compactação de camada final de aterro de rocha</v>
          </cell>
          <cell r="E231" t="str">
            <v>m3</v>
          </cell>
          <cell r="G231">
            <v>11.7</v>
          </cell>
          <cell r="M231">
            <v>12.93</v>
          </cell>
          <cell r="O231">
            <v>13.4</v>
          </cell>
        </row>
        <row r="232">
          <cell r="A232" t="str">
            <v>2 S 01 513 01</v>
          </cell>
          <cell r="B232" t="str">
            <v>Compactação de material de "bota-fora"</v>
          </cell>
          <cell r="E232" t="str">
            <v>m3</v>
          </cell>
          <cell r="G232">
            <v>1.07</v>
          </cell>
          <cell r="M232">
            <v>1.2</v>
          </cell>
          <cell r="O232">
            <v>1.22</v>
          </cell>
        </row>
        <row r="233">
          <cell r="A233" t="str">
            <v>2 S 02 100 00</v>
          </cell>
          <cell r="B233" t="str">
            <v>Reforço do subleito</v>
          </cell>
          <cell r="E233" t="str">
            <v>m3</v>
          </cell>
          <cell r="G233">
            <v>7.38</v>
          </cell>
          <cell r="M233">
            <v>7.89</v>
          </cell>
          <cell r="O233">
            <v>8.2899999999999991</v>
          </cell>
        </row>
        <row r="234">
          <cell r="A234" t="str">
            <v>2 S 02 110 00</v>
          </cell>
          <cell r="B234" t="str">
            <v>Regularização do subleito</v>
          </cell>
          <cell r="E234" t="str">
            <v>m2</v>
          </cell>
          <cell r="G234">
            <v>0.42</v>
          </cell>
          <cell r="M234">
            <v>0.47</v>
          </cell>
          <cell r="O234">
            <v>0.48</v>
          </cell>
        </row>
        <row r="235">
          <cell r="A235" t="str">
            <v>2 S 02 110 01</v>
          </cell>
          <cell r="B235" t="str">
            <v>Regul. subleito c/ fres. corte contr.autom. greide</v>
          </cell>
          <cell r="E235" t="str">
            <v>m2</v>
          </cell>
          <cell r="G235">
            <v>0.69</v>
          </cell>
          <cell r="M235">
            <v>0.75</v>
          </cell>
          <cell r="O235">
            <v>0.75</v>
          </cell>
        </row>
        <row r="236">
          <cell r="A236" t="str">
            <v>2 S 02 200 00</v>
          </cell>
          <cell r="B236" t="str">
            <v>Sub-base solo estabilizado granul. s/ mistura</v>
          </cell>
          <cell r="E236" t="str">
            <v>m3</v>
          </cell>
          <cell r="G236">
            <v>7.38</v>
          </cell>
          <cell r="M236">
            <v>7.89</v>
          </cell>
          <cell r="O236">
            <v>8.2899999999999991</v>
          </cell>
        </row>
        <row r="237">
          <cell r="A237" t="str">
            <v>2 S 02 200 01</v>
          </cell>
          <cell r="B237" t="str">
            <v>Base solo estabilizado granul. s/ mistura</v>
          </cell>
          <cell r="E237" t="str">
            <v>m3</v>
          </cell>
          <cell r="G237">
            <v>7.38</v>
          </cell>
          <cell r="M237">
            <v>7.89</v>
          </cell>
          <cell r="O237">
            <v>8.2899999999999991</v>
          </cell>
        </row>
        <row r="238">
          <cell r="A238" t="str">
            <v>2 S 02 210 00</v>
          </cell>
          <cell r="B238" t="str">
            <v>Sub-base estab. granul. c/ mistura solo na pista</v>
          </cell>
          <cell r="E238" t="str">
            <v>m3</v>
          </cell>
          <cell r="G238">
            <v>7.94</v>
          </cell>
          <cell r="M238">
            <v>8.51</v>
          </cell>
          <cell r="O238">
            <v>8.93</v>
          </cell>
        </row>
        <row r="239">
          <cell r="A239" t="str">
            <v>2 S 02 210 01</v>
          </cell>
          <cell r="B239" t="str">
            <v>Sub-base estab. granul. c/ mist. solo-areia pista</v>
          </cell>
          <cell r="E239" t="str">
            <v>m3</v>
          </cell>
          <cell r="G239">
            <v>8.86</v>
          </cell>
          <cell r="M239">
            <v>9.49</v>
          </cell>
          <cell r="O239">
            <v>10.02</v>
          </cell>
        </row>
        <row r="240">
          <cell r="A240" t="str">
            <v>2 S 02 210 02</v>
          </cell>
          <cell r="B240" t="str">
            <v>Base estab.granul.c/ mist.solo - areia na pista</v>
          </cell>
          <cell r="E240" t="str">
            <v>m3</v>
          </cell>
          <cell r="G240">
            <v>8.86</v>
          </cell>
          <cell r="M240">
            <v>9.49</v>
          </cell>
          <cell r="O240">
            <v>10.02</v>
          </cell>
        </row>
        <row r="241">
          <cell r="A241" t="str">
            <v>2 S 02 220 00</v>
          </cell>
          <cell r="B241" t="str">
            <v>Base estab.granul.c/ mistura solo - brita</v>
          </cell>
          <cell r="E241" t="str">
            <v>m3</v>
          </cell>
          <cell r="G241">
            <v>23.78</v>
          </cell>
          <cell r="M241">
            <v>26.3</v>
          </cell>
          <cell r="O241">
            <v>27.11</v>
          </cell>
        </row>
        <row r="242">
          <cell r="A242" t="str">
            <v>2 S 02 230 00</v>
          </cell>
          <cell r="B242" t="str">
            <v>Base de brita graduada</v>
          </cell>
          <cell r="E242" t="str">
            <v>m3</v>
          </cell>
          <cell r="G242">
            <v>37.299999999999997</v>
          </cell>
          <cell r="M242">
            <v>41.95</v>
          </cell>
          <cell r="O242">
            <v>42.92</v>
          </cell>
        </row>
        <row r="243">
          <cell r="A243" t="str">
            <v>2 S 02 230 01</v>
          </cell>
          <cell r="B243" t="str">
            <v>Base brita grad. c/ dist. agreg. contr. de greide</v>
          </cell>
          <cell r="E243" t="str">
            <v>m3</v>
          </cell>
          <cell r="G243">
            <v>38.340000000000003</v>
          </cell>
          <cell r="M243">
            <v>42.98</v>
          </cell>
          <cell r="O243">
            <v>43.93</v>
          </cell>
        </row>
        <row r="244">
          <cell r="A244" t="str">
            <v>2 S 02 231 00</v>
          </cell>
          <cell r="B244" t="str">
            <v>Base de macadame hidráulico</v>
          </cell>
          <cell r="E244" t="str">
            <v>m3</v>
          </cell>
          <cell r="G244">
            <v>32.799999999999997</v>
          </cell>
          <cell r="M244">
            <v>36.840000000000003</v>
          </cell>
          <cell r="O244">
            <v>37.630000000000003</v>
          </cell>
        </row>
        <row r="245">
          <cell r="A245" t="str">
            <v>2 S 02 241 01</v>
          </cell>
          <cell r="B245" t="str">
            <v>Base de solo cimento c/ mistura em usina</v>
          </cell>
          <cell r="E245" t="str">
            <v>m3</v>
          </cell>
          <cell r="G245">
            <v>99.82</v>
          </cell>
          <cell r="M245">
            <v>105.98</v>
          </cell>
          <cell r="O245">
            <v>109.32</v>
          </cell>
        </row>
        <row r="246">
          <cell r="A246" t="str">
            <v>2 S 02 243 01</v>
          </cell>
          <cell r="B246" t="str">
            <v>Sub-base de solo melhor. c/ cimento mist. em usina</v>
          </cell>
          <cell r="E246" t="str">
            <v>m3</v>
          </cell>
          <cell r="G246">
            <v>57.1</v>
          </cell>
          <cell r="M246">
            <v>60.64</v>
          </cell>
          <cell r="O246">
            <v>62.57</v>
          </cell>
        </row>
        <row r="247">
          <cell r="A247" t="str">
            <v>2 S 02 300 00</v>
          </cell>
          <cell r="B247" t="str">
            <v>Imprimação</v>
          </cell>
          <cell r="E247" t="str">
            <v>m2</v>
          </cell>
          <cell r="G247">
            <v>0.12</v>
          </cell>
          <cell r="M247">
            <v>0.14000000000000001</v>
          </cell>
          <cell r="O247">
            <v>0.14000000000000001</v>
          </cell>
        </row>
        <row r="248">
          <cell r="A248" t="str">
            <v>2 S 02 400 00</v>
          </cell>
          <cell r="B248" t="str">
            <v>Pintura de ligação</v>
          </cell>
          <cell r="E248" t="str">
            <v>m2</v>
          </cell>
          <cell r="G248">
            <v>0.08</v>
          </cell>
          <cell r="M248">
            <v>0.1</v>
          </cell>
          <cell r="O248">
            <v>0.1</v>
          </cell>
        </row>
        <row r="249">
          <cell r="A249" t="str">
            <v>2 S 02 500 00</v>
          </cell>
          <cell r="B249" t="str">
            <v>Tratamento superficial simples c/ cap</v>
          </cell>
          <cell r="E249" t="str">
            <v>m2</v>
          </cell>
          <cell r="G249">
            <v>0.43</v>
          </cell>
          <cell r="M249">
            <v>0.49</v>
          </cell>
          <cell r="O249">
            <v>0.49</v>
          </cell>
        </row>
        <row r="250">
          <cell r="A250" t="str">
            <v>2 S 02 500 01</v>
          </cell>
          <cell r="B250" t="str">
            <v>Tratamento superficial simples c/ emulsão</v>
          </cell>
          <cell r="E250" t="str">
            <v>m2</v>
          </cell>
          <cell r="G250">
            <v>0.4</v>
          </cell>
          <cell r="M250">
            <v>0.46</v>
          </cell>
          <cell r="O250">
            <v>0.46</v>
          </cell>
        </row>
        <row r="251">
          <cell r="A251" t="str">
            <v>2 S 02 500 02</v>
          </cell>
          <cell r="B251" t="str">
            <v>Tratamento superficial simples c/ banho diluído</v>
          </cell>
          <cell r="E251" t="str">
            <v>m2</v>
          </cell>
          <cell r="G251">
            <v>0.46</v>
          </cell>
          <cell r="M251">
            <v>0.53</v>
          </cell>
          <cell r="O251">
            <v>0.53</v>
          </cell>
        </row>
        <row r="252">
          <cell r="A252" t="str">
            <v>2 S 02 501 00</v>
          </cell>
          <cell r="B252" t="str">
            <v>Tratamento superficial duplo c/ cap</v>
          </cell>
          <cell r="E252" t="str">
            <v>m2</v>
          </cell>
          <cell r="G252">
            <v>1.26</v>
          </cell>
          <cell r="M252">
            <v>1.44</v>
          </cell>
          <cell r="O252">
            <v>1.45</v>
          </cell>
        </row>
        <row r="253">
          <cell r="A253" t="str">
            <v>2 S 02 501 01</v>
          </cell>
          <cell r="B253" t="str">
            <v>Tratamento superficial duplo c/ emulsão</v>
          </cell>
          <cell r="E253" t="str">
            <v>m2</v>
          </cell>
          <cell r="G253">
            <v>1.25</v>
          </cell>
          <cell r="M253">
            <v>1.43</v>
          </cell>
          <cell r="O253">
            <v>1.44</v>
          </cell>
        </row>
        <row r="254">
          <cell r="A254" t="str">
            <v>2 S 02 501 02</v>
          </cell>
          <cell r="B254" t="str">
            <v>Tratamento superficial duplo c/ banho diluído</v>
          </cell>
          <cell r="E254" t="str">
            <v>m2</v>
          </cell>
          <cell r="G254">
            <v>1.39</v>
          </cell>
          <cell r="M254">
            <v>1.58</v>
          </cell>
          <cell r="O254">
            <v>1.6</v>
          </cell>
        </row>
        <row r="255">
          <cell r="A255" t="str">
            <v>2 S 02 502 00</v>
          </cell>
          <cell r="B255" t="str">
            <v>Tratamento superficial triplo c/ cap</v>
          </cell>
          <cell r="E255" t="str">
            <v>m2</v>
          </cell>
          <cell r="G255">
            <v>1.81</v>
          </cell>
          <cell r="M255">
            <v>2.06</v>
          </cell>
          <cell r="O255">
            <v>2.08</v>
          </cell>
        </row>
        <row r="256">
          <cell r="A256" t="str">
            <v>2 S 02 502 01</v>
          </cell>
          <cell r="B256" t="str">
            <v>Tratamento superficial triplo c/ emulsão</v>
          </cell>
          <cell r="E256" t="str">
            <v>m2</v>
          </cell>
          <cell r="G256">
            <v>1.83</v>
          </cell>
          <cell r="M256">
            <v>2.09</v>
          </cell>
          <cell r="O256">
            <v>2.1</v>
          </cell>
        </row>
        <row r="257">
          <cell r="A257" t="str">
            <v>2 S 02 502 02</v>
          </cell>
          <cell r="B257" t="str">
            <v>Tratamento superficial triplo c/ banho diluído</v>
          </cell>
          <cell r="E257" t="str">
            <v>m2</v>
          </cell>
          <cell r="G257">
            <v>1.99</v>
          </cell>
          <cell r="M257">
            <v>2.27</v>
          </cell>
          <cell r="O257">
            <v>2.29</v>
          </cell>
        </row>
        <row r="258">
          <cell r="A258" t="str">
            <v>2 S 02 530 00</v>
          </cell>
          <cell r="B258" t="str">
            <v>Pré-misturado a frio</v>
          </cell>
          <cell r="E258" t="str">
            <v>m3</v>
          </cell>
          <cell r="G258">
            <v>51.95</v>
          </cell>
          <cell r="M258">
            <v>58.27</v>
          </cell>
          <cell r="O258">
            <v>59.33</v>
          </cell>
        </row>
        <row r="259">
          <cell r="A259" t="str">
            <v>2 S 02 531 00</v>
          </cell>
          <cell r="B259" t="str">
            <v>Macadame betuminoso por penetração</v>
          </cell>
          <cell r="E259" t="str">
            <v>m3</v>
          </cell>
          <cell r="G259">
            <v>44.59</v>
          </cell>
          <cell r="M259">
            <v>50.28</v>
          </cell>
          <cell r="O259">
            <v>51.03</v>
          </cell>
        </row>
        <row r="260">
          <cell r="A260" t="str">
            <v>2 S 02 532 00</v>
          </cell>
          <cell r="B260" t="str">
            <v>Areia-asfalto a quente</v>
          </cell>
          <cell r="E260" t="str">
            <v>t</v>
          </cell>
          <cell r="G260">
            <v>35.71</v>
          </cell>
          <cell r="M260">
            <v>38.22</v>
          </cell>
          <cell r="O260">
            <v>38.67</v>
          </cell>
        </row>
        <row r="261">
          <cell r="A261" t="str">
            <v>2 S 02 540 01</v>
          </cell>
          <cell r="B261" t="str">
            <v>Conc. betuminoso usinado a quente - capa rolamento</v>
          </cell>
          <cell r="E261" t="str">
            <v>t</v>
          </cell>
          <cell r="G261">
            <v>30.94</v>
          </cell>
          <cell r="M261">
            <v>33.76</v>
          </cell>
          <cell r="O261">
            <v>34.15</v>
          </cell>
        </row>
        <row r="262">
          <cell r="A262" t="str">
            <v>2 S 02 540 02</v>
          </cell>
          <cell r="B262" t="str">
            <v>Concreto betuminoso usinado a quente - "binder"</v>
          </cell>
          <cell r="E262" t="str">
            <v>t</v>
          </cell>
          <cell r="G262">
            <v>30.33</v>
          </cell>
          <cell r="M262">
            <v>33.21</v>
          </cell>
          <cell r="O262">
            <v>33.619999999999997</v>
          </cell>
        </row>
        <row r="263">
          <cell r="A263" t="str">
            <v>2 S 02 603 00</v>
          </cell>
          <cell r="B263" t="str">
            <v>Sub-base de concreto rolado</v>
          </cell>
          <cell r="E263" t="str">
            <v>m3</v>
          </cell>
          <cell r="G263">
            <v>74.19</v>
          </cell>
          <cell r="M263">
            <v>107.78</v>
          </cell>
          <cell r="O263">
            <v>108.71</v>
          </cell>
        </row>
        <row r="264">
          <cell r="A264" t="str">
            <v>2 S 02 604 00</v>
          </cell>
          <cell r="B264" t="str">
            <v>Sub-base de concreto de cimento portland</v>
          </cell>
          <cell r="E264" t="str">
            <v>m3</v>
          </cell>
          <cell r="G264">
            <v>119.92</v>
          </cell>
          <cell r="M264">
            <v>134.34</v>
          </cell>
          <cell r="O264">
            <v>136.71</v>
          </cell>
        </row>
        <row r="265">
          <cell r="A265" t="str">
            <v>2 S 02 606 00</v>
          </cell>
          <cell r="B265" t="str">
            <v>Concreto de cimento portland com fôrma deslizante</v>
          </cell>
          <cell r="E265" t="str">
            <v>m3</v>
          </cell>
          <cell r="G265">
            <v>175.29</v>
          </cell>
          <cell r="M265">
            <v>282.95</v>
          </cell>
          <cell r="O265">
            <v>283.45999999999998</v>
          </cell>
        </row>
        <row r="266">
          <cell r="A266" t="str">
            <v>2 S 02 607 00</v>
          </cell>
          <cell r="B266" t="str">
            <v>Concreto cimento portland c/ equip. pequeno porte</v>
          </cell>
          <cell r="E266" t="str">
            <v>m3</v>
          </cell>
          <cell r="G266">
            <v>278.25</v>
          </cell>
          <cell r="M266">
            <v>302.01</v>
          </cell>
          <cell r="O266">
            <v>309.39999999999998</v>
          </cell>
        </row>
        <row r="267">
          <cell r="A267" t="str">
            <v>2 S 02 700 01</v>
          </cell>
          <cell r="B267" t="str">
            <v>Execução pavim. c/ peças pré-moldadas concr.</v>
          </cell>
          <cell r="E267" t="str">
            <v>m2</v>
          </cell>
          <cell r="G267">
            <v>36.909999999999997</v>
          </cell>
          <cell r="M267">
            <v>53.46</v>
          </cell>
          <cell r="O267">
            <v>53.64</v>
          </cell>
        </row>
        <row r="268">
          <cell r="A268" t="str">
            <v>2 S 02 702 00</v>
          </cell>
          <cell r="B268" t="str">
            <v>Limpeza e enchimento de junta de pavimento de conc</v>
          </cell>
          <cell r="E268" t="str">
            <v>m</v>
          </cell>
          <cell r="G268">
            <v>2.87</v>
          </cell>
          <cell r="M268">
            <v>2.8</v>
          </cell>
          <cell r="O268">
            <v>2.64</v>
          </cell>
        </row>
        <row r="269">
          <cell r="A269" t="str">
            <v>2 S 03 000 02</v>
          </cell>
          <cell r="B269" t="str">
            <v>Escavação manual de cavas em material 1a cat</v>
          </cell>
          <cell r="E269" t="str">
            <v>m3</v>
          </cell>
          <cell r="G269">
            <v>21.92</v>
          </cell>
          <cell r="M269">
            <v>26.31</v>
          </cell>
          <cell r="O269">
            <v>26.31</v>
          </cell>
        </row>
        <row r="270">
          <cell r="A270" t="str">
            <v>2 S 03 000 03</v>
          </cell>
          <cell r="B270" t="str">
            <v>Escavação manual de cavas em material 2a cat</v>
          </cell>
          <cell r="E270" t="str">
            <v>m3</v>
          </cell>
          <cell r="G270">
            <v>29.23</v>
          </cell>
          <cell r="M270">
            <v>35.08</v>
          </cell>
          <cell r="O270">
            <v>35.08</v>
          </cell>
        </row>
        <row r="271">
          <cell r="A271" t="str">
            <v>2 S 03 010 01</v>
          </cell>
          <cell r="B271" t="str">
            <v>Escavação em cavas de fundação com esgotamento</v>
          </cell>
          <cell r="E271" t="str">
            <v>m3</v>
          </cell>
          <cell r="G271">
            <v>25</v>
          </cell>
          <cell r="M271">
            <v>29.91</v>
          </cell>
          <cell r="O271">
            <v>29.91</v>
          </cell>
        </row>
        <row r="272">
          <cell r="A272" t="str">
            <v>2 S 03 119 01</v>
          </cell>
          <cell r="B272" t="str">
            <v>Escoramento com madeira de OAE</v>
          </cell>
          <cell r="E272" t="str">
            <v>m3</v>
          </cell>
          <cell r="G272">
            <v>18.87</v>
          </cell>
          <cell r="M272">
            <v>20.49</v>
          </cell>
          <cell r="O272">
            <v>21</v>
          </cell>
        </row>
        <row r="273">
          <cell r="A273" t="str">
            <v>2 S 03 300 01</v>
          </cell>
          <cell r="B273" t="str">
            <v>Confecção e lançamento concr. magro em betoneira</v>
          </cell>
          <cell r="E273" t="str">
            <v>m3</v>
          </cell>
          <cell r="G273">
            <v>160.36000000000001</v>
          </cell>
          <cell r="M273">
            <v>177.03</v>
          </cell>
          <cell r="O273">
            <v>180.91</v>
          </cell>
        </row>
        <row r="274">
          <cell r="A274" t="str">
            <v>2 S 03 321 00</v>
          </cell>
          <cell r="B274" t="str">
            <v>Conc.estr.fck=8 MPa-contr.raz.uso ger.conf. e lanç</v>
          </cell>
          <cell r="E274" t="str">
            <v>m3</v>
          </cell>
          <cell r="G274">
            <v>192.27</v>
          </cell>
          <cell r="M274">
            <v>210.91</v>
          </cell>
          <cell r="O274">
            <v>215.84</v>
          </cell>
        </row>
        <row r="275">
          <cell r="A275" t="str">
            <v>2 S 03 322 00</v>
          </cell>
          <cell r="B275" t="str">
            <v>Conc.estr.fck=10 MPa-contr.raz.uso ger.conf.e lanç</v>
          </cell>
          <cell r="E275" t="str">
            <v>m3</v>
          </cell>
          <cell r="G275">
            <v>203.11</v>
          </cell>
          <cell r="M275">
            <v>222.42</v>
          </cell>
          <cell r="O275">
            <v>227.71</v>
          </cell>
        </row>
        <row r="276">
          <cell r="A276" t="str">
            <v>2 S 03 323 00</v>
          </cell>
          <cell r="B276" t="str">
            <v>Conc.estr.fck=12 MPa-contr.raz.uso ger.conf.e lanç</v>
          </cell>
          <cell r="E276" t="str">
            <v>m3</v>
          </cell>
          <cell r="G276">
            <v>214.75</v>
          </cell>
          <cell r="M276">
            <v>234.78</v>
          </cell>
          <cell r="O276">
            <v>240.46</v>
          </cell>
        </row>
        <row r="277">
          <cell r="A277" t="str">
            <v>2 S 03 324 00</v>
          </cell>
          <cell r="B277" t="str">
            <v>Conc.estr.fck=15 MPa-contr.raz.uso ger.conf.e lanç</v>
          </cell>
          <cell r="E277" t="str">
            <v>m3</v>
          </cell>
          <cell r="G277">
            <v>227.01</v>
          </cell>
          <cell r="M277">
            <v>247.79</v>
          </cell>
          <cell r="O277">
            <v>253.88</v>
          </cell>
        </row>
        <row r="278">
          <cell r="A278" t="str">
            <v>2 S 03 324 01</v>
          </cell>
          <cell r="B278" t="str">
            <v>Conc.estr.fck=15 MPa-contr.raz.c/adit.conf. e lanç</v>
          </cell>
          <cell r="E278" t="str">
            <v>m3</v>
          </cell>
          <cell r="G278">
            <v>209.63</v>
          </cell>
          <cell r="M278">
            <v>228.71</v>
          </cell>
          <cell r="O278">
            <v>234.5</v>
          </cell>
        </row>
        <row r="279">
          <cell r="A279" t="str">
            <v>2 S 03 325 00</v>
          </cell>
          <cell r="B279" t="str">
            <v>Conc.estr.fck=18 MPa-contr.raz.uso ger.conf.e lanç</v>
          </cell>
          <cell r="E279" t="str">
            <v>m3</v>
          </cell>
          <cell r="G279">
            <v>239.11</v>
          </cell>
          <cell r="M279">
            <v>260.66000000000003</v>
          </cell>
          <cell r="O279">
            <v>267.14</v>
          </cell>
        </row>
        <row r="280">
          <cell r="A280" t="str">
            <v>2 S 03 325 01</v>
          </cell>
          <cell r="B280" t="str">
            <v>Conc.estr.fck=18 MPa-contr.raz.c/adit.conf. e lanç</v>
          </cell>
          <cell r="E280" t="str">
            <v>m3</v>
          </cell>
          <cell r="G280">
            <v>220.81</v>
          </cell>
          <cell r="M280">
            <v>240.62</v>
          </cell>
          <cell r="O280">
            <v>246.77</v>
          </cell>
        </row>
        <row r="281">
          <cell r="A281" t="str">
            <v>2 S 03 326 00</v>
          </cell>
          <cell r="B281" t="str">
            <v>Conc.estr.fck=20 MPa-contr.raz.uso ger.conf.e lanç</v>
          </cell>
          <cell r="E281" t="str">
            <v>m3</v>
          </cell>
          <cell r="G281">
            <v>249.01</v>
          </cell>
          <cell r="M281">
            <v>271.17</v>
          </cell>
          <cell r="O281">
            <v>277.97000000000003</v>
          </cell>
        </row>
        <row r="282">
          <cell r="A282" t="str">
            <v>2 S 03 326 01</v>
          </cell>
          <cell r="B282" t="str">
            <v>Conc.estr.fck=20 MPa-contr.raz.c/adit.conf. e lanç</v>
          </cell>
          <cell r="E282" t="str">
            <v>m3</v>
          </cell>
          <cell r="G282">
            <v>230.98</v>
          </cell>
          <cell r="M282">
            <v>251.38</v>
          </cell>
          <cell r="O282">
            <v>257.87</v>
          </cell>
        </row>
        <row r="283">
          <cell r="A283" t="str">
            <v>2 S 03 327 00</v>
          </cell>
          <cell r="B283" t="str">
            <v>Conc.estr.fck=22 MPa-contr.raz.uso ger.conf.e lanç</v>
          </cell>
          <cell r="E283" t="str">
            <v>m3</v>
          </cell>
          <cell r="G283">
            <v>260.64999999999998</v>
          </cell>
          <cell r="M283">
            <v>283.52999999999997</v>
          </cell>
          <cell r="O283">
            <v>290.72000000000003</v>
          </cell>
        </row>
        <row r="284">
          <cell r="A284" t="str">
            <v>2 S 03 328 00</v>
          </cell>
          <cell r="B284" t="str">
            <v>Conc.estr.fck=24 MPa-contr.raz.uso ger.conf.e lanç</v>
          </cell>
          <cell r="E284" t="str">
            <v>m3</v>
          </cell>
          <cell r="G284">
            <v>272.52</v>
          </cell>
          <cell r="M284">
            <v>296.13</v>
          </cell>
          <cell r="O284">
            <v>303.72000000000003</v>
          </cell>
        </row>
        <row r="285">
          <cell r="A285" t="str">
            <v>2 S 03 329 00</v>
          </cell>
          <cell r="B285" t="str">
            <v>Conc.estr.fck=25 MPa-contr.raz.c/adit.conf. e lanç</v>
          </cell>
          <cell r="E285" t="str">
            <v>m3</v>
          </cell>
          <cell r="G285">
            <v>253.24</v>
          </cell>
          <cell r="M285">
            <v>275.2</v>
          </cell>
          <cell r="O285">
            <v>282.39999999999998</v>
          </cell>
        </row>
        <row r="286">
          <cell r="A286" t="str">
            <v>2 S 03 329 01</v>
          </cell>
          <cell r="B286" t="str">
            <v>Conc.estr.fck=26 MPa-contr.raz.uso ger.conf.e lanç</v>
          </cell>
          <cell r="E286" t="str">
            <v>m3</v>
          </cell>
          <cell r="G286">
            <v>283.35000000000002</v>
          </cell>
          <cell r="M286">
            <v>307.63</v>
          </cell>
          <cell r="O286">
            <v>315.58</v>
          </cell>
        </row>
        <row r="287">
          <cell r="A287" t="str">
            <v>2 S 03 329 02</v>
          </cell>
          <cell r="B287" t="str">
            <v>Conc.estr.fck=30 MPa-contr.raz.uso ger.conf.e lanç</v>
          </cell>
          <cell r="E287" t="str">
            <v>m3</v>
          </cell>
          <cell r="G287">
            <v>293.95999999999998</v>
          </cell>
          <cell r="M287">
            <v>318.91000000000003</v>
          </cell>
          <cell r="O287">
            <v>327.2</v>
          </cell>
        </row>
        <row r="288">
          <cell r="A288" t="str">
            <v>2 S 03 329 03</v>
          </cell>
          <cell r="B288" t="str">
            <v>Conc.estr.fck=30 MPa-contr.raz.uso ger.conf.e lanç</v>
          </cell>
          <cell r="E288" t="str">
            <v>m3</v>
          </cell>
          <cell r="G288">
            <v>273.69</v>
          </cell>
          <cell r="M288">
            <v>297</v>
          </cell>
          <cell r="O288">
            <v>304.86</v>
          </cell>
        </row>
        <row r="289">
          <cell r="A289" t="str">
            <v>2 S 03 329 04</v>
          </cell>
          <cell r="B289" t="str">
            <v>Conc.estr.fck=35 MPa-contr.raz.c/adit.conf. e lanç</v>
          </cell>
          <cell r="E289" t="str">
            <v>m3</v>
          </cell>
          <cell r="G289">
            <v>294.66000000000003</v>
          </cell>
          <cell r="M289">
            <v>319.14999999999998</v>
          </cell>
          <cell r="O289">
            <v>327.78</v>
          </cell>
        </row>
        <row r="290">
          <cell r="A290" t="str">
            <v>2 S 03 370 00</v>
          </cell>
          <cell r="B290" t="str">
            <v>Forma comum de madeira</v>
          </cell>
          <cell r="E290" t="str">
            <v>m2</v>
          </cell>
          <cell r="G290">
            <v>27.54</v>
          </cell>
          <cell r="M290">
            <v>30.48</v>
          </cell>
          <cell r="O290">
            <v>30.53</v>
          </cell>
        </row>
        <row r="291">
          <cell r="A291" t="str">
            <v>2 S 03 371 01</v>
          </cell>
          <cell r="B291" t="str">
            <v>Forma de placa compensada resinada</v>
          </cell>
          <cell r="E291" t="str">
            <v>m2</v>
          </cell>
          <cell r="G291">
            <v>21.92</v>
          </cell>
          <cell r="M291">
            <v>24.19</v>
          </cell>
          <cell r="O291">
            <v>24.24</v>
          </cell>
        </row>
        <row r="292">
          <cell r="A292" t="str">
            <v>2 S 03 371 02</v>
          </cell>
          <cell r="B292" t="str">
            <v>Forma de placa compensada plastificada</v>
          </cell>
          <cell r="E292" t="str">
            <v>m2</v>
          </cell>
          <cell r="G292">
            <v>24.51</v>
          </cell>
          <cell r="M292">
            <v>26.78</v>
          </cell>
          <cell r="O292">
            <v>26.83</v>
          </cell>
        </row>
        <row r="293">
          <cell r="A293" t="str">
            <v>2 S 03 372 01</v>
          </cell>
          <cell r="B293" t="str">
            <v>Formas para tubulão</v>
          </cell>
          <cell r="E293" t="str">
            <v>m2</v>
          </cell>
          <cell r="G293">
            <v>13.34</v>
          </cell>
          <cell r="M293">
            <v>15.39</v>
          </cell>
          <cell r="O293">
            <v>15.4</v>
          </cell>
        </row>
        <row r="294">
          <cell r="A294" t="str">
            <v>2 S 03 401 01</v>
          </cell>
          <cell r="B294" t="str">
            <v>Estaca tipo Franki D=350 mm</v>
          </cell>
          <cell r="E294" t="str">
            <v>m</v>
          </cell>
          <cell r="G294">
            <v>106.96</v>
          </cell>
          <cell r="M294">
            <v>121.37</v>
          </cell>
          <cell r="O294">
            <v>125.92</v>
          </cell>
        </row>
        <row r="295">
          <cell r="A295" t="str">
            <v>2 S 03 401 02</v>
          </cell>
          <cell r="B295" t="str">
            <v>Estaca tipo Franki D=400 mm</v>
          </cell>
          <cell r="E295" t="str">
            <v>m</v>
          </cell>
          <cell r="G295">
            <v>117.69</v>
          </cell>
          <cell r="M295">
            <v>133.51</v>
          </cell>
          <cell r="O295">
            <v>138.46</v>
          </cell>
        </row>
        <row r="296">
          <cell r="A296" t="str">
            <v>2 S 03 401 03</v>
          </cell>
          <cell r="B296" t="str">
            <v>Estaca tipo Franki D=520 mm</v>
          </cell>
          <cell r="E296" t="str">
            <v>m</v>
          </cell>
          <cell r="G296">
            <v>163.25</v>
          </cell>
          <cell r="M296">
            <v>184.25</v>
          </cell>
          <cell r="O296">
            <v>190.99</v>
          </cell>
        </row>
        <row r="297">
          <cell r="A297" t="str">
            <v>2 S 03 401 04</v>
          </cell>
          <cell r="B297" t="str">
            <v>Estaca tipo Franki D=600 mm</v>
          </cell>
          <cell r="E297" t="str">
            <v>m</v>
          </cell>
          <cell r="G297">
            <v>204.35</v>
          </cell>
          <cell r="M297">
            <v>230.21</v>
          </cell>
          <cell r="O297">
            <v>238.61</v>
          </cell>
        </row>
        <row r="298">
          <cell r="A298" t="str">
            <v>2 S 03 402 01</v>
          </cell>
          <cell r="B298" t="str">
            <v>Cravação estacas pré-mold. de concreto 30 x 30 cm</v>
          </cell>
          <cell r="E298" t="str">
            <v>m</v>
          </cell>
          <cell r="G298">
            <v>109.09</v>
          </cell>
          <cell r="M298">
            <v>123.59</v>
          </cell>
          <cell r="O298">
            <v>127.15</v>
          </cell>
        </row>
        <row r="299">
          <cell r="A299" t="str">
            <v>2 S 03 404 01</v>
          </cell>
          <cell r="B299" t="str">
            <v>Forn. e crav. estacas perfil met. I de 10" simples</v>
          </cell>
          <cell r="E299" t="str">
            <v>m</v>
          </cell>
          <cell r="G299">
            <v>240.04</v>
          </cell>
          <cell r="M299">
            <v>257.08</v>
          </cell>
          <cell r="O299">
            <v>260.58999999999997</v>
          </cell>
        </row>
        <row r="300">
          <cell r="A300" t="str">
            <v>2 S 03 404 04</v>
          </cell>
          <cell r="B300" t="str">
            <v>Forn. e crav. estacas perfil met. I de 10" duplo</v>
          </cell>
          <cell r="E300" t="str">
            <v>m</v>
          </cell>
          <cell r="G300">
            <v>382.91</v>
          </cell>
          <cell r="M300">
            <v>400.25</v>
          </cell>
          <cell r="O300">
            <v>403.83</v>
          </cell>
        </row>
        <row r="301">
          <cell r="A301" t="str">
            <v>2 S 03 404 11</v>
          </cell>
          <cell r="B301" t="str">
            <v>Cravação estacas met. trilhos soldados - estrela</v>
          </cell>
          <cell r="E301" t="str">
            <v>m</v>
          </cell>
          <cell r="G301">
            <v>214.28</v>
          </cell>
          <cell r="M301">
            <v>255.04</v>
          </cell>
          <cell r="O301">
            <v>266.54000000000002</v>
          </cell>
        </row>
        <row r="302">
          <cell r="A302" t="str">
            <v>2 S 03 410 01</v>
          </cell>
          <cell r="B302" t="str">
            <v>Tubulão a céu aberto diâmetro externo = 1,00 m</v>
          </cell>
          <cell r="E302" t="str">
            <v>m</v>
          </cell>
          <cell r="G302">
            <v>666.11</v>
          </cell>
          <cell r="M302">
            <v>754.53</v>
          </cell>
          <cell r="O302">
            <v>773.36</v>
          </cell>
        </row>
        <row r="303">
          <cell r="A303" t="str">
            <v>2 S 03 410 11</v>
          </cell>
          <cell r="B303" t="str">
            <v>Tubulão a céu aberto diâmetro externo = 1,20 m</v>
          </cell>
          <cell r="E303" t="str">
            <v>m</v>
          </cell>
          <cell r="G303">
            <v>864.88</v>
          </cell>
          <cell r="M303">
            <v>979.92</v>
          </cell>
          <cell r="O303">
            <v>1002.96</v>
          </cell>
        </row>
        <row r="304">
          <cell r="A304" t="str">
            <v>2 S 03 410 21</v>
          </cell>
          <cell r="B304" t="str">
            <v>Tubulão a céu aberto diâmetro externo = 1,40 m</v>
          </cell>
          <cell r="E304" t="str">
            <v>m</v>
          </cell>
          <cell r="G304">
            <v>1080.8399999999999</v>
          </cell>
          <cell r="M304">
            <v>1225.73</v>
          </cell>
          <cell r="O304">
            <v>1253.0999999999999</v>
          </cell>
        </row>
        <row r="305">
          <cell r="A305" t="str">
            <v>2 S 03 410 31</v>
          </cell>
          <cell r="B305" t="str">
            <v>Tubulão a céu aberto diâmetro externo = 1,60 m</v>
          </cell>
          <cell r="E305" t="str">
            <v>m</v>
          </cell>
          <cell r="G305">
            <v>1306.05</v>
          </cell>
          <cell r="M305">
            <v>1482.49</v>
          </cell>
          <cell r="O305">
            <v>1513.82</v>
          </cell>
        </row>
        <row r="306">
          <cell r="A306" t="str">
            <v>2 S 03 410 41</v>
          </cell>
          <cell r="B306" t="str">
            <v>Tubulão a céu aberto diâmetro externo = 1,80 m</v>
          </cell>
          <cell r="E306" t="str">
            <v>m</v>
          </cell>
          <cell r="G306">
            <v>1576.57</v>
          </cell>
          <cell r="M306">
            <v>1790.53</v>
          </cell>
          <cell r="O306">
            <v>1826.88</v>
          </cell>
        </row>
        <row r="307">
          <cell r="A307" t="str">
            <v>2 S 03 410 51</v>
          </cell>
          <cell r="B307" t="str">
            <v>Tubulão a céu aberto diâmetro externo = 2,00 m</v>
          </cell>
          <cell r="E307" t="str">
            <v>m</v>
          </cell>
          <cell r="G307">
            <v>1876.88</v>
          </cell>
          <cell r="M307">
            <v>2131.48</v>
          </cell>
          <cell r="O307">
            <v>2174.0300000000002</v>
          </cell>
        </row>
        <row r="308">
          <cell r="A308" t="str">
            <v>2 S 03 410 61</v>
          </cell>
          <cell r="B308" t="str">
            <v>Tubulão a céu aberto diâmetro externo = 2,20 m</v>
          </cell>
          <cell r="E308" t="str">
            <v>m</v>
          </cell>
          <cell r="G308">
            <v>2234.09</v>
          </cell>
          <cell r="M308">
            <v>2538.9699999999998</v>
          </cell>
          <cell r="O308">
            <v>2588.98</v>
          </cell>
        </row>
        <row r="309">
          <cell r="A309" t="str">
            <v>2 S 03 411 11</v>
          </cell>
          <cell r="B309" t="str">
            <v>Tub.ar comp.D=1,2 m prof.até 12 m lâmina d'água LF</v>
          </cell>
          <cell r="E309" t="str">
            <v>m</v>
          </cell>
          <cell r="G309">
            <v>2096.86</v>
          </cell>
          <cell r="M309">
            <v>2358.8200000000002</v>
          </cell>
          <cell r="O309">
            <v>2381.86</v>
          </cell>
        </row>
        <row r="310">
          <cell r="A310" t="str">
            <v>2 S 03 411 12</v>
          </cell>
          <cell r="B310" t="str">
            <v>Tub.ar comp.D=1,2 m prof. 12/18 m lâmina d'água LF</v>
          </cell>
          <cell r="E310" t="str">
            <v>m</v>
          </cell>
          <cell r="G310">
            <v>2331.33</v>
          </cell>
          <cell r="M310">
            <v>2625.51</v>
          </cell>
          <cell r="O310">
            <v>2648.55</v>
          </cell>
        </row>
        <row r="311">
          <cell r="A311" t="str">
            <v>2 S 03 411 13</v>
          </cell>
          <cell r="B311" t="str">
            <v>Tub.ar comp.D=1,2 m prof. 18/24 m lâmina d'água LF</v>
          </cell>
          <cell r="E311" t="str">
            <v>m</v>
          </cell>
          <cell r="G311">
            <v>2584.09</v>
          </cell>
          <cell r="M311">
            <v>2914.15</v>
          </cell>
          <cell r="O311">
            <v>2937.19</v>
          </cell>
        </row>
        <row r="312">
          <cell r="A312" t="str">
            <v>2 S 03 411 14</v>
          </cell>
          <cell r="B312" t="str">
            <v>Tub.ar comp.D=1,2 m prof. 24/27 m lâmina d'água LF</v>
          </cell>
          <cell r="E312" t="str">
            <v>m</v>
          </cell>
          <cell r="G312">
            <v>2951.84</v>
          </cell>
          <cell r="M312">
            <v>3335.86</v>
          </cell>
          <cell r="O312">
            <v>3358.9</v>
          </cell>
        </row>
        <row r="313">
          <cell r="A313" t="str">
            <v>2 S 03 411 15</v>
          </cell>
          <cell r="B313" t="str">
            <v>Tub.ar.comp.D=1,2 m prof. 27/31 m lâmina d'água LF</v>
          </cell>
          <cell r="E313" t="str">
            <v>m</v>
          </cell>
          <cell r="G313">
            <v>3455.78</v>
          </cell>
          <cell r="M313">
            <v>3921.4</v>
          </cell>
          <cell r="O313">
            <v>3944.44</v>
          </cell>
        </row>
        <row r="314">
          <cell r="A314" t="str">
            <v>2 S 03 411 21</v>
          </cell>
          <cell r="B314" t="str">
            <v>Tub.ar.comp.D=1,4 m prof.até 12 m lâmina d'água LF</v>
          </cell>
          <cell r="E314" t="str">
            <v>m</v>
          </cell>
          <cell r="G314">
            <v>2716.75</v>
          </cell>
          <cell r="M314">
            <v>3055.52</v>
          </cell>
          <cell r="O314">
            <v>3082.9</v>
          </cell>
        </row>
        <row r="315">
          <cell r="A315" t="str">
            <v>2 S 03 411 22</v>
          </cell>
          <cell r="B315" t="str">
            <v>Tub.ar comp.D=1,4 m prof. 12/18 m lâmina d'água LF</v>
          </cell>
          <cell r="E315" t="str">
            <v>m</v>
          </cell>
          <cell r="G315">
            <v>3031.84</v>
          </cell>
          <cell r="M315">
            <v>3413.88</v>
          </cell>
          <cell r="O315">
            <v>3441.26</v>
          </cell>
        </row>
        <row r="316">
          <cell r="A316" t="str">
            <v>2 S 03 411 23</v>
          </cell>
          <cell r="B316" t="str">
            <v>Tub.ar comp.D=1,4 m prof. 18/24 m lâmina d'água LF</v>
          </cell>
          <cell r="E316" t="str">
            <v>m</v>
          </cell>
          <cell r="G316">
            <v>3370.75</v>
          </cell>
          <cell r="M316">
            <v>3800.9</v>
          </cell>
          <cell r="O316">
            <v>3828.28</v>
          </cell>
        </row>
        <row r="317">
          <cell r="A317" t="str">
            <v>2 S 03 411 24</v>
          </cell>
          <cell r="B317" t="str">
            <v>Tub.ar comp.D=1,4 m prof. 24/27 m lâmina d'água LF</v>
          </cell>
          <cell r="E317" t="str">
            <v>m</v>
          </cell>
          <cell r="G317">
            <v>3864.15</v>
          </cell>
          <cell r="M317">
            <v>4366.71</v>
          </cell>
          <cell r="O317">
            <v>4394.09</v>
          </cell>
        </row>
        <row r="318">
          <cell r="A318" t="str">
            <v>2 S 03 411 25</v>
          </cell>
          <cell r="B318" t="str">
            <v>Tub.ar comp.D=1,4 m prof. 27/31 m lâmina d'água LF</v>
          </cell>
          <cell r="E318" t="str">
            <v>m</v>
          </cell>
          <cell r="G318">
            <v>4690.3900000000003</v>
          </cell>
          <cell r="M318">
            <v>5318.78</v>
          </cell>
          <cell r="O318">
            <v>5346.16</v>
          </cell>
        </row>
        <row r="319">
          <cell r="A319" t="str">
            <v>2 S 03 411 31</v>
          </cell>
          <cell r="B319" t="str">
            <v>Tub.ar comp.D=1,6 m prof.até 12 m lâmina d'água LF</v>
          </cell>
          <cell r="E319" t="str">
            <v>m</v>
          </cell>
          <cell r="G319">
            <v>3458.71</v>
          </cell>
          <cell r="M319">
            <v>3889.69</v>
          </cell>
          <cell r="O319">
            <v>3921.04</v>
          </cell>
        </row>
        <row r="320">
          <cell r="A320" t="str">
            <v>2 S 03 411 32</v>
          </cell>
          <cell r="B320" t="str">
            <v>Tub.ar comp.D=1,6 m prof. 12/18 m lâmina d'água LF</v>
          </cell>
          <cell r="E320" t="str">
            <v>m</v>
          </cell>
          <cell r="G320">
            <v>3874.71</v>
          </cell>
          <cell r="M320">
            <v>4362.84</v>
          </cell>
          <cell r="O320">
            <v>4394.1899999999996</v>
          </cell>
        </row>
        <row r="321">
          <cell r="A321" t="str">
            <v>2 S 03 411 33</v>
          </cell>
          <cell r="B321" t="str">
            <v>Tub.ar comp.D=1,6 m prof. 18/24 m lâmina d'água LF</v>
          </cell>
          <cell r="E321" t="str">
            <v>m</v>
          </cell>
          <cell r="G321">
            <v>4322.53</v>
          </cell>
          <cell r="M321">
            <v>4874.25</v>
          </cell>
          <cell r="O321">
            <v>4905.6000000000004</v>
          </cell>
        </row>
        <row r="322">
          <cell r="A322" t="str">
            <v>2 S 03 411 34</v>
          </cell>
          <cell r="B322" t="str">
            <v>Tub.ar comp.D=1,6 m prof. 24/27 m lâmina d'água LF</v>
          </cell>
          <cell r="E322" t="str">
            <v>m</v>
          </cell>
          <cell r="G322">
            <v>4974.83</v>
          </cell>
          <cell r="M322">
            <v>5622.28</v>
          </cell>
          <cell r="O322">
            <v>5653.63</v>
          </cell>
        </row>
        <row r="323">
          <cell r="A323" t="str">
            <v>2 S 03 411 35</v>
          </cell>
          <cell r="B323" t="str">
            <v>Tub.ar comp.D=1,6 m prof. 27/31 m lâmina d'água LF</v>
          </cell>
          <cell r="E323" t="str">
            <v>m</v>
          </cell>
          <cell r="G323">
            <v>6066.28</v>
          </cell>
          <cell r="M323">
            <v>6879.99</v>
          </cell>
          <cell r="O323">
            <v>6911.34</v>
          </cell>
        </row>
        <row r="324">
          <cell r="A324" t="str">
            <v>2 S 03 411 41</v>
          </cell>
          <cell r="B324" t="str">
            <v>Tub.ar comp.D=1,8 m prof.até 12 m lâmina d'água LF</v>
          </cell>
          <cell r="E324" t="str">
            <v>m</v>
          </cell>
          <cell r="G324">
            <v>4347.7299999999996</v>
          </cell>
          <cell r="M324">
            <v>4888.6499999999996</v>
          </cell>
          <cell r="O324">
            <v>4925.0200000000004</v>
          </cell>
        </row>
        <row r="325">
          <cell r="A325" t="str">
            <v>2 S 03 411 42</v>
          </cell>
          <cell r="B325" t="str">
            <v>Tub.ar comp.D=1,8 m prof. 12/18 m lâmina d'água LF</v>
          </cell>
          <cell r="E325" t="str">
            <v>m</v>
          </cell>
          <cell r="G325">
            <v>4882.32</v>
          </cell>
          <cell r="M325">
            <v>5496.51</v>
          </cell>
          <cell r="O325">
            <v>5532.88</v>
          </cell>
        </row>
        <row r="326">
          <cell r="A326" t="str">
            <v>2 S 03 411 43</v>
          </cell>
          <cell r="B326" t="str">
            <v>Tub.ar comp.D=1,8 m prof. 18/24 m lâmina d'água LF</v>
          </cell>
          <cell r="E326" t="str">
            <v>m</v>
          </cell>
          <cell r="G326">
            <v>5461.05</v>
          </cell>
          <cell r="M326">
            <v>6157.39</v>
          </cell>
          <cell r="O326">
            <v>6193.77</v>
          </cell>
        </row>
        <row r="327">
          <cell r="A327" t="str">
            <v>2 S 03 411 44</v>
          </cell>
          <cell r="B327" t="str">
            <v>Tub.ar comp.D=1,8 m prof. 24/27 m lâmina d'água LF</v>
          </cell>
          <cell r="E327" t="str">
            <v>m</v>
          </cell>
          <cell r="G327">
            <v>6306.55</v>
          </cell>
          <cell r="M327">
            <v>7127.13</v>
          </cell>
          <cell r="O327">
            <v>7163.5</v>
          </cell>
        </row>
        <row r="328">
          <cell r="A328" t="str">
            <v>2 S 03 411 45</v>
          </cell>
          <cell r="B328" t="str">
            <v>Tub.ar comp.D=1,8 m prof. 27/31 m lâmina d'água LF</v>
          </cell>
          <cell r="E328" t="str">
            <v>m</v>
          </cell>
          <cell r="G328">
            <v>7716.75</v>
          </cell>
          <cell r="M328">
            <v>8752.1200000000008</v>
          </cell>
          <cell r="O328">
            <v>8788.49</v>
          </cell>
        </row>
        <row r="329">
          <cell r="A329" t="str">
            <v>2 S 03 411 51</v>
          </cell>
          <cell r="B329" t="str">
            <v>Tub.ar comp.D=2,0 m até 12 m lâmina d'água LF</v>
          </cell>
          <cell r="E329" t="str">
            <v>m</v>
          </cell>
          <cell r="G329">
            <v>5185.8599999999997</v>
          </cell>
          <cell r="M329">
            <v>5829.45</v>
          </cell>
          <cell r="O329">
            <v>5872.03</v>
          </cell>
        </row>
        <row r="330">
          <cell r="A330" t="str">
            <v>2 S 03 411 52</v>
          </cell>
          <cell r="B330" t="str">
            <v>Tub.ar comp.D=2,0 m prof. 12/18 m lâmina d'água LF</v>
          </cell>
          <cell r="E330" t="str">
            <v>m</v>
          </cell>
          <cell r="G330">
            <v>5830.39</v>
          </cell>
          <cell r="M330">
            <v>6562.53</v>
          </cell>
          <cell r="O330">
            <v>6605.12</v>
          </cell>
        </row>
        <row r="331">
          <cell r="A331" t="str">
            <v>2 S 03 411 53</v>
          </cell>
          <cell r="B331" t="str">
            <v>Tub.ar comp.D=2,0 m prof.18/24 m lâmina d'água LF</v>
          </cell>
          <cell r="E331" t="str">
            <v>m</v>
          </cell>
          <cell r="G331">
            <v>6525.75</v>
          </cell>
          <cell r="M331">
            <v>7388.27</v>
          </cell>
          <cell r="O331">
            <v>7430.86</v>
          </cell>
        </row>
        <row r="332">
          <cell r="A332" t="str">
            <v>2 S 03 411 54</v>
          </cell>
          <cell r="B332" t="str">
            <v>Tub.ar comp.D=2,0 m prof.24/27 m lâmina d'água LF</v>
          </cell>
          <cell r="E332" t="str">
            <v>m</v>
          </cell>
          <cell r="G332">
            <v>7535.9</v>
          </cell>
          <cell r="M332">
            <v>8515.02</v>
          </cell>
          <cell r="O332">
            <v>8557.61</v>
          </cell>
        </row>
        <row r="333">
          <cell r="A333" t="str">
            <v>2 S 03 411 55</v>
          </cell>
          <cell r="B333" t="str">
            <v>Tub.ar comp.D=2,0 m prof.27/31 m lâmina d'água LF</v>
          </cell>
          <cell r="E333" t="str">
            <v>m</v>
          </cell>
          <cell r="G333">
            <v>9228.16</v>
          </cell>
          <cell r="M333">
            <v>10465.049999999999</v>
          </cell>
          <cell r="O333">
            <v>10507.63</v>
          </cell>
        </row>
        <row r="334">
          <cell r="A334" t="str">
            <v>2 S 03 411 61</v>
          </cell>
          <cell r="B334" t="str">
            <v>Tub.ar comp.D=2,2 m prof.até 12 m lâmina d'água LF</v>
          </cell>
          <cell r="E334" t="str">
            <v>m</v>
          </cell>
          <cell r="G334">
            <v>6370.51</v>
          </cell>
          <cell r="M334">
            <v>7161.42</v>
          </cell>
          <cell r="O334">
            <v>7211.43</v>
          </cell>
        </row>
        <row r="335">
          <cell r="A335" t="str">
            <v>2 S 03 411 62</v>
          </cell>
          <cell r="B335" t="str">
            <v>Tub.ar comp.D=2,2 m prof.12/18 m lâmina d'água LF</v>
          </cell>
          <cell r="E335" t="str">
            <v>m</v>
          </cell>
          <cell r="G335">
            <v>7175.96</v>
          </cell>
          <cell r="M335">
            <v>8077.55</v>
          </cell>
          <cell r="O335">
            <v>8127.56</v>
          </cell>
        </row>
        <row r="336">
          <cell r="A336" t="str">
            <v>2 S 03 411 63</v>
          </cell>
          <cell r="B336" t="str">
            <v>Tub.ar comp.D=2,2 m prof.18/24 m lâmina d'água LF</v>
          </cell>
          <cell r="E336" t="str">
            <v>m</v>
          </cell>
          <cell r="G336">
            <v>8045.16</v>
          </cell>
          <cell r="M336">
            <v>9070.11</v>
          </cell>
          <cell r="O336">
            <v>9120.11</v>
          </cell>
        </row>
        <row r="337">
          <cell r="A337" t="str">
            <v>2 S 03 411 64</v>
          </cell>
          <cell r="B337" t="str">
            <v>Tub.ar comp.D=2,2 m prof.24/27 m lâmina d'água LF</v>
          </cell>
          <cell r="E337" t="str">
            <v>m</v>
          </cell>
          <cell r="G337">
            <v>9308.5</v>
          </cell>
          <cell r="M337">
            <v>10518.88</v>
          </cell>
          <cell r="O337">
            <v>10568.89</v>
          </cell>
        </row>
        <row r="338">
          <cell r="A338" t="str">
            <v>2 S 03 411 65</v>
          </cell>
          <cell r="B338" t="str">
            <v>Tub.ar comp.D=2,2 m prof.27/31m lâmina d'água LF</v>
          </cell>
          <cell r="E338" t="str">
            <v>m</v>
          </cell>
          <cell r="G338">
            <v>11024.28</v>
          </cell>
          <cell r="M338">
            <v>12477.1</v>
          </cell>
          <cell r="O338">
            <v>12527.11</v>
          </cell>
        </row>
        <row r="339">
          <cell r="A339" t="str">
            <v>2 S 03 412 01</v>
          </cell>
          <cell r="B339" t="str">
            <v>Esc.p/alarg. base tub.ar comp.prof. até 12 m LF</v>
          </cell>
          <cell r="E339" t="str">
            <v>m3</v>
          </cell>
          <cell r="G339">
            <v>1197.69</v>
          </cell>
          <cell r="M339">
            <v>1352.9</v>
          </cell>
          <cell r="O339">
            <v>1352.9</v>
          </cell>
        </row>
        <row r="340">
          <cell r="A340" t="str">
            <v>2 S 03 412 02</v>
          </cell>
          <cell r="B340" t="str">
            <v>Esc.p/alarg. base tub.ar comp.prof.12/18 m LF</v>
          </cell>
          <cell r="E340" t="str">
            <v>m3</v>
          </cell>
          <cell r="G340">
            <v>1401.59</v>
          </cell>
          <cell r="M340">
            <v>1584.9</v>
          </cell>
          <cell r="O340">
            <v>1584.9</v>
          </cell>
        </row>
        <row r="341">
          <cell r="A341" t="str">
            <v>2 S 03 412 03</v>
          </cell>
          <cell r="B341" t="str">
            <v>Esc.p/alarg. base tub.ar comp.prof.18/24 m LF</v>
          </cell>
          <cell r="E341" t="str">
            <v>m3</v>
          </cell>
          <cell r="G341">
            <v>1621.05</v>
          </cell>
          <cell r="M341">
            <v>1835.63</v>
          </cell>
          <cell r="O341">
            <v>1835.63</v>
          </cell>
        </row>
        <row r="342">
          <cell r="A342" t="str">
            <v>2 S 03 412 04</v>
          </cell>
          <cell r="B342" t="str">
            <v>Esc.p/alarg. base tub.ar comp.prof.24/27 m LF</v>
          </cell>
          <cell r="E342" t="str">
            <v>m3</v>
          </cell>
          <cell r="G342">
            <v>1940.1</v>
          </cell>
          <cell r="M342">
            <v>2201.66</v>
          </cell>
          <cell r="O342">
            <v>2201.66</v>
          </cell>
        </row>
        <row r="343">
          <cell r="A343" t="str">
            <v>2 S 03 412 05</v>
          </cell>
          <cell r="B343" t="str">
            <v>Esc.p/alarg. base tub.ar comp.prof.27/31m LF</v>
          </cell>
          <cell r="E343" t="str">
            <v>m3</v>
          </cell>
          <cell r="G343">
            <v>2475.7199999999998</v>
          </cell>
          <cell r="M343">
            <v>2819.05</v>
          </cell>
          <cell r="O343">
            <v>2819.05</v>
          </cell>
        </row>
        <row r="344">
          <cell r="A344" t="str">
            <v>2 S 03 412 11</v>
          </cell>
          <cell r="B344" t="str">
            <v>Forn.lanç.conc. base tub.ar comp.até 12m LF</v>
          </cell>
          <cell r="E344" t="str">
            <v>m3</v>
          </cell>
          <cell r="G344">
            <v>264.22000000000003</v>
          </cell>
          <cell r="M344">
            <v>291.95</v>
          </cell>
          <cell r="O344">
            <v>296.33</v>
          </cell>
        </row>
        <row r="345">
          <cell r="A345" t="str">
            <v>2 S 03 412 12</v>
          </cell>
          <cell r="B345" t="str">
            <v>Forn.lanc.conc.base tub.ar comp.prof.12/18m LF</v>
          </cell>
          <cell r="E345" t="str">
            <v>m3</v>
          </cell>
          <cell r="G345">
            <v>281.77</v>
          </cell>
          <cell r="M345">
            <v>311.86</v>
          </cell>
          <cell r="O345">
            <v>316.25</v>
          </cell>
        </row>
        <row r="346">
          <cell r="A346" t="str">
            <v>2 S 03 412 13</v>
          </cell>
          <cell r="B346" t="str">
            <v>Forn.lanç.conc.base tub.ar comp.prof.18/24m LF</v>
          </cell>
          <cell r="E346" t="str">
            <v>m3</v>
          </cell>
          <cell r="G346">
            <v>300.69</v>
          </cell>
          <cell r="M346">
            <v>333.43</v>
          </cell>
          <cell r="O346">
            <v>337.81</v>
          </cell>
        </row>
        <row r="347">
          <cell r="A347" t="str">
            <v>2 S 03 412 14</v>
          </cell>
          <cell r="B347" t="str">
            <v>Forn.lanç.conc.base tub.ar comp.prof.24/27m LF</v>
          </cell>
          <cell r="E347" t="str">
            <v>m3</v>
          </cell>
          <cell r="G347">
            <v>327.9</v>
          </cell>
          <cell r="M347">
            <v>364.56</v>
          </cell>
          <cell r="O347">
            <v>368.94</v>
          </cell>
        </row>
        <row r="348">
          <cell r="A348" t="str">
            <v>2 S 03 412 15</v>
          </cell>
          <cell r="B348" t="str">
            <v>Forn.lanç.conc.base tub.ar comp.prof. 27/31m LF</v>
          </cell>
          <cell r="E348" t="str">
            <v>m3</v>
          </cell>
          <cell r="G348">
            <v>373.05</v>
          </cell>
          <cell r="M348">
            <v>416.46</v>
          </cell>
          <cell r="O348">
            <v>420.85</v>
          </cell>
        </row>
        <row r="349">
          <cell r="A349" t="str">
            <v>2 S 03 510 00</v>
          </cell>
          <cell r="B349" t="str">
            <v>Aparelho apoio em neoprene fretado-forn. e aplic.</v>
          </cell>
          <cell r="E349" t="str">
            <v>kg</v>
          </cell>
          <cell r="G349">
            <v>48.27</v>
          </cell>
          <cell r="M349">
            <v>49.23</v>
          </cell>
          <cell r="O349">
            <v>43.54</v>
          </cell>
        </row>
        <row r="350">
          <cell r="A350" t="str">
            <v>2 S 03 700 01</v>
          </cell>
          <cell r="B350" t="str">
            <v>Fabricação guarda-corpo tipo GM, moldado no local</v>
          </cell>
          <cell r="E350" t="str">
            <v>m</v>
          </cell>
          <cell r="G350">
            <v>165.2</v>
          </cell>
          <cell r="M350">
            <v>178.58</v>
          </cell>
          <cell r="O350">
            <v>183.82</v>
          </cell>
        </row>
        <row r="351">
          <cell r="A351" t="str">
            <v>2 S 03 920 01</v>
          </cell>
          <cell r="B351" t="str">
            <v>Abertura concretagem bases tubulões céu aberto</v>
          </cell>
          <cell r="E351" t="str">
            <v>m3</v>
          </cell>
          <cell r="G351">
            <v>494.53</v>
          </cell>
          <cell r="M351">
            <v>566.62</v>
          </cell>
          <cell r="O351">
            <v>573.25</v>
          </cell>
        </row>
        <row r="352">
          <cell r="A352" t="str">
            <v>2 S 03 930 00</v>
          </cell>
          <cell r="B352" t="str">
            <v>Junta de cantoneira</v>
          </cell>
          <cell r="E352" t="str">
            <v>m</v>
          </cell>
          <cell r="G352">
            <v>64.41</v>
          </cell>
          <cell r="M352">
            <v>70.930000000000007</v>
          </cell>
          <cell r="O352">
            <v>71.989999999999995</v>
          </cell>
        </row>
        <row r="353">
          <cell r="A353" t="str">
            <v>2 S 03 940 00</v>
          </cell>
          <cell r="B353" t="str">
            <v>Compactação manual</v>
          </cell>
          <cell r="E353" t="str">
            <v>m3</v>
          </cell>
          <cell r="G353">
            <v>8.44</v>
          </cell>
          <cell r="M353">
            <v>9.44</v>
          </cell>
          <cell r="O353">
            <v>9.44</v>
          </cell>
        </row>
        <row r="354">
          <cell r="A354" t="str">
            <v>2 S 03 940 01</v>
          </cell>
          <cell r="B354" t="str">
            <v>Reaterro e compactação</v>
          </cell>
          <cell r="E354" t="str">
            <v>m3</v>
          </cell>
          <cell r="G354">
            <v>13.94</v>
          </cell>
          <cell r="M354">
            <v>16.04</v>
          </cell>
          <cell r="O354">
            <v>16.04</v>
          </cell>
        </row>
        <row r="355">
          <cell r="A355" t="str">
            <v>2 S 03 951 01</v>
          </cell>
          <cell r="B355" t="str">
            <v>Pintura com nata de cimento</v>
          </cell>
          <cell r="E355" t="str">
            <v>m2</v>
          </cell>
          <cell r="G355">
            <v>3.22</v>
          </cell>
          <cell r="M355">
            <v>3.8</v>
          </cell>
          <cell r="O355">
            <v>3.82</v>
          </cell>
        </row>
        <row r="356">
          <cell r="A356" t="str">
            <v>2 S 03 990 01</v>
          </cell>
          <cell r="B356" t="str">
            <v>Confecção e colocação cabo 4 cord de 12,7 mm - MAC</v>
          </cell>
          <cell r="E356" t="str">
            <v>kg</v>
          </cell>
          <cell r="G356">
            <v>9.58</v>
          </cell>
          <cell r="M356">
            <v>10.54</v>
          </cell>
          <cell r="O356">
            <v>10.93</v>
          </cell>
        </row>
        <row r="357">
          <cell r="A357" t="str">
            <v>2 S 03 990 02</v>
          </cell>
          <cell r="B357" t="str">
            <v>Confecção e colocação cabo 6 cord de 12,7 mm - MAC</v>
          </cell>
          <cell r="E357" t="str">
            <v>kg</v>
          </cell>
          <cell r="G357">
            <v>9.32</v>
          </cell>
          <cell r="M357">
            <v>10.220000000000001</v>
          </cell>
          <cell r="O357">
            <v>10.61</v>
          </cell>
        </row>
        <row r="358">
          <cell r="A358" t="str">
            <v>2 S 03 990 03</v>
          </cell>
          <cell r="B358" t="str">
            <v>Confecção e colocação cabo 7 cord de 12,7 mm - MAC</v>
          </cell>
          <cell r="E358" t="str">
            <v>kg</v>
          </cell>
          <cell r="G358">
            <v>8.2799999999999994</v>
          </cell>
          <cell r="M358">
            <v>9.17</v>
          </cell>
          <cell r="O358">
            <v>9.56</v>
          </cell>
        </row>
        <row r="359">
          <cell r="A359" t="str">
            <v>2 S 03 990 04</v>
          </cell>
          <cell r="B359" t="str">
            <v>Confecção e colocação cabo 12 cord de 12,7 mm -MAC</v>
          </cell>
          <cell r="E359" t="str">
            <v>kg</v>
          </cell>
          <cell r="G359">
            <v>7.47</v>
          </cell>
          <cell r="M359">
            <v>8.31</v>
          </cell>
          <cell r="O359">
            <v>8.6999999999999993</v>
          </cell>
        </row>
        <row r="360">
          <cell r="A360" t="str">
            <v>2 S 03 990 05</v>
          </cell>
          <cell r="B360" t="str">
            <v>Confecção e colocação cabo 4 cord. D=12,7mm FREYSS</v>
          </cell>
          <cell r="E360" t="str">
            <v>kg</v>
          </cell>
          <cell r="G360">
            <v>9.33</v>
          </cell>
          <cell r="M360">
            <v>11</v>
          </cell>
          <cell r="O360">
            <v>11.39</v>
          </cell>
        </row>
        <row r="361">
          <cell r="A361" t="str">
            <v>2 S 03 990 06</v>
          </cell>
          <cell r="B361" t="str">
            <v>Confecção e colocação cabo 6 cord. D=12,7mm FREYSS</v>
          </cell>
          <cell r="E361" t="str">
            <v>kg</v>
          </cell>
          <cell r="G361">
            <v>8.2799999999999994</v>
          </cell>
          <cell r="M361">
            <v>9.7100000000000009</v>
          </cell>
          <cell r="O361">
            <v>10.1</v>
          </cell>
        </row>
        <row r="362">
          <cell r="A362" t="str">
            <v>2 S 03 990 07</v>
          </cell>
          <cell r="B362" t="str">
            <v>Confecção e colocação cabo 7 cord. D=12,7mm FREYSS</v>
          </cell>
          <cell r="E362" t="str">
            <v>kg</v>
          </cell>
          <cell r="G362">
            <v>7.72</v>
          </cell>
          <cell r="M362">
            <v>9.0500000000000007</v>
          </cell>
          <cell r="O362">
            <v>9.44</v>
          </cell>
        </row>
        <row r="363">
          <cell r="A363" t="str">
            <v>2 S 03 990 08</v>
          </cell>
          <cell r="B363" t="str">
            <v>Confecção e colocação cabo 12cord. D=12,7mm FREYSS</v>
          </cell>
          <cell r="E363" t="str">
            <v>kg</v>
          </cell>
          <cell r="G363">
            <v>6.86</v>
          </cell>
          <cell r="M363">
            <v>8.02</v>
          </cell>
          <cell r="O363">
            <v>8.41</v>
          </cell>
        </row>
        <row r="364">
          <cell r="A364" t="str">
            <v>2 S 03 991 01</v>
          </cell>
          <cell r="B364" t="str">
            <v>Dreno de PVC D=75 mm</v>
          </cell>
          <cell r="E364" t="str">
            <v>und</v>
          </cell>
          <cell r="G364">
            <v>6.65</v>
          </cell>
          <cell r="M364">
            <v>7.7</v>
          </cell>
          <cell r="O364">
            <v>7.79</v>
          </cell>
        </row>
        <row r="365">
          <cell r="A365" t="str">
            <v>2 S 03 991 02</v>
          </cell>
          <cell r="B365" t="str">
            <v>Dreno de PVC D=100 mm</v>
          </cell>
          <cell r="E365" t="str">
            <v>und</v>
          </cell>
          <cell r="G365">
            <v>7.06</v>
          </cell>
          <cell r="M365">
            <v>8.0500000000000007</v>
          </cell>
          <cell r="O365">
            <v>8.1999999999999993</v>
          </cell>
        </row>
        <row r="366">
          <cell r="A366" t="str">
            <v>2 S 03 999 01</v>
          </cell>
          <cell r="B366" t="str">
            <v>Protensão e injeção cabo 4 cord. D=12,7 mm - MAC</v>
          </cell>
          <cell r="E366" t="str">
            <v>und</v>
          </cell>
          <cell r="G366">
            <v>322.27</v>
          </cell>
          <cell r="M366">
            <v>302.01</v>
          </cell>
          <cell r="O366">
            <v>302.45999999999998</v>
          </cell>
        </row>
        <row r="367">
          <cell r="A367" t="str">
            <v>2 S 03 999 02</v>
          </cell>
          <cell r="B367" t="str">
            <v>Protensão e injeção cabo 6 cord. D=12,7 mm - MAC</v>
          </cell>
          <cell r="E367" t="str">
            <v>und</v>
          </cell>
          <cell r="G367">
            <v>471.75</v>
          </cell>
          <cell r="M367">
            <v>443.35</v>
          </cell>
          <cell r="O367">
            <v>443.97</v>
          </cell>
        </row>
        <row r="368">
          <cell r="A368" t="str">
            <v>2 S 03 999 03</v>
          </cell>
          <cell r="B368" t="str">
            <v>Protensão e injeção cabo 7 cord. D=12,7 mm - MAC</v>
          </cell>
          <cell r="E368" t="str">
            <v>und</v>
          </cell>
          <cell r="G368">
            <v>470.03</v>
          </cell>
          <cell r="M368">
            <v>441.41</v>
          </cell>
          <cell r="O368">
            <v>441.99</v>
          </cell>
        </row>
        <row r="369">
          <cell r="A369" t="str">
            <v>2 S 03 999 04</v>
          </cell>
          <cell r="B369" t="str">
            <v>Protensão e injeção cabo 12 cord. D=12,7 mm - MAC</v>
          </cell>
          <cell r="E369" t="str">
            <v>und</v>
          </cell>
          <cell r="G369">
            <v>869.74</v>
          </cell>
          <cell r="M369">
            <v>826.41</v>
          </cell>
          <cell r="O369">
            <v>827.42</v>
          </cell>
        </row>
        <row r="370">
          <cell r="A370" t="str">
            <v>2 S 03 999 05</v>
          </cell>
          <cell r="B370" t="str">
            <v>Protensão e injeção cabo 4 cord. D=12,7mm - FREYSS</v>
          </cell>
          <cell r="E370" t="str">
            <v>und</v>
          </cell>
          <cell r="G370">
            <v>298.43</v>
          </cell>
          <cell r="M370">
            <v>340.97</v>
          </cell>
          <cell r="O370">
            <v>341.41</v>
          </cell>
        </row>
        <row r="371">
          <cell r="A371" t="str">
            <v>2 S 03 999 06</v>
          </cell>
          <cell r="B371" t="str">
            <v>Protensão e injeção cabo 6 cord. D=12,7mm - FREYSS</v>
          </cell>
          <cell r="E371" t="str">
            <v>und</v>
          </cell>
          <cell r="G371">
            <v>416.8</v>
          </cell>
          <cell r="M371">
            <v>477.49</v>
          </cell>
          <cell r="O371">
            <v>478.11</v>
          </cell>
        </row>
        <row r="372">
          <cell r="A372" t="str">
            <v>2 S 03 999 07</v>
          </cell>
          <cell r="B372" t="str">
            <v>Protensão e injeção cabo 7 cord. D=12,7mm - FREYSS</v>
          </cell>
          <cell r="E372" t="str">
            <v>und</v>
          </cell>
          <cell r="G372">
            <v>461.52</v>
          </cell>
          <cell r="M372">
            <v>528.63</v>
          </cell>
          <cell r="O372">
            <v>529.21</v>
          </cell>
        </row>
        <row r="373">
          <cell r="A373" t="str">
            <v>2 S 03 999 08</v>
          </cell>
          <cell r="B373" t="str">
            <v>Protensão e injeção cabo 12 cord. D=12,7mm FREYSS</v>
          </cell>
          <cell r="E373" t="str">
            <v>und</v>
          </cell>
          <cell r="G373">
            <v>835.19</v>
          </cell>
          <cell r="M373">
            <v>954.69</v>
          </cell>
          <cell r="O373">
            <v>955.7</v>
          </cell>
        </row>
        <row r="374">
          <cell r="A374" t="str">
            <v>2 S 04 000 00</v>
          </cell>
          <cell r="B374" t="str">
            <v>Escavação manual em material de 1a cat</v>
          </cell>
          <cell r="E374" t="str">
            <v>m3</v>
          </cell>
          <cell r="G374">
            <v>19.48</v>
          </cell>
          <cell r="M374">
            <v>23.38</v>
          </cell>
          <cell r="O374">
            <v>23.38</v>
          </cell>
        </row>
        <row r="375">
          <cell r="A375" t="str">
            <v>2 S 04 000 01</v>
          </cell>
          <cell r="B375" t="str">
            <v>Escavação manual reat.compact.mat.1a cat.</v>
          </cell>
          <cell r="E375" t="str">
            <v>m3</v>
          </cell>
          <cell r="G375">
            <v>22.02</v>
          </cell>
          <cell r="M375">
            <v>26.21</v>
          </cell>
          <cell r="O375">
            <v>26.21</v>
          </cell>
        </row>
        <row r="376">
          <cell r="A376" t="str">
            <v>2 S 04 001 00</v>
          </cell>
          <cell r="B376" t="str">
            <v>Escavação mecânica de vala em mat.1a cat.</v>
          </cell>
          <cell r="E376" t="str">
            <v>m3</v>
          </cell>
          <cell r="G376">
            <v>3.18</v>
          </cell>
          <cell r="M376">
            <v>3.64</v>
          </cell>
          <cell r="O376">
            <v>3.64</v>
          </cell>
        </row>
        <row r="377">
          <cell r="A377" t="str">
            <v>2 S 04 001 01</v>
          </cell>
          <cell r="B377" t="str">
            <v>Escavação mecânica reat. e comp. vala mat.1a cat.</v>
          </cell>
          <cell r="E377" t="str">
            <v>m3</v>
          </cell>
          <cell r="G377">
            <v>5.29</v>
          </cell>
          <cell r="M377">
            <v>6</v>
          </cell>
          <cell r="O377">
            <v>6</v>
          </cell>
        </row>
        <row r="378">
          <cell r="A378" t="str">
            <v>2 S 04 002 01</v>
          </cell>
          <cell r="B378" t="str">
            <v>Perfuração para dreno sub-horizontal mat. 1a cat.</v>
          </cell>
          <cell r="E378" t="str">
            <v>m</v>
          </cell>
          <cell r="G378">
            <v>67.650000000000006</v>
          </cell>
          <cell r="M378">
            <v>77</v>
          </cell>
          <cell r="O378">
            <v>77</v>
          </cell>
        </row>
        <row r="379">
          <cell r="A379" t="str">
            <v>2 S 04 010 00</v>
          </cell>
          <cell r="B379" t="str">
            <v>Escavação manual material 2a categoria</v>
          </cell>
          <cell r="E379" t="str">
            <v>m3</v>
          </cell>
          <cell r="G379">
            <v>20.43</v>
          </cell>
          <cell r="M379">
            <v>24.52</v>
          </cell>
          <cell r="O379">
            <v>24.52</v>
          </cell>
        </row>
        <row r="380">
          <cell r="A380" t="str">
            <v>2 S 04 010 01</v>
          </cell>
          <cell r="B380" t="str">
            <v>Escavação manual reat.compactação em mat.2a cat.</v>
          </cell>
          <cell r="E380" t="str">
            <v>m3</v>
          </cell>
          <cell r="G380">
            <v>27.64</v>
          </cell>
          <cell r="M380">
            <v>32.909999999999997</v>
          </cell>
          <cell r="O380">
            <v>32.909999999999997</v>
          </cell>
        </row>
        <row r="381">
          <cell r="A381" t="str">
            <v>2 S 04 011 00</v>
          </cell>
          <cell r="B381" t="str">
            <v>Escavação mecânica de vala em mat. 2a categoria</v>
          </cell>
          <cell r="E381" t="str">
            <v>m3</v>
          </cell>
          <cell r="G381">
            <v>3.82</v>
          </cell>
          <cell r="M381">
            <v>4.37</v>
          </cell>
          <cell r="O381">
            <v>4.37</v>
          </cell>
        </row>
        <row r="382">
          <cell r="A382" t="str">
            <v>2 S 04 011 01</v>
          </cell>
          <cell r="B382" t="str">
            <v>Escavação mecânica reat.compact. vala mat.2a cat.</v>
          </cell>
          <cell r="E382" t="str">
            <v>m3</v>
          </cell>
          <cell r="G382">
            <v>6.35</v>
          </cell>
          <cell r="M382">
            <v>7.2</v>
          </cell>
          <cell r="O382">
            <v>7.2</v>
          </cell>
        </row>
        <row r="383">
          <cell r="A383" t="str">
            <v>2 S 04 012 01</v>
          </cell>
          <cell r="B383" t="str">
            <v>Perfuração para dreno sub-horizontal mat 2a cat.</v>
          </cell>
          <cell r="E383" t="str">
            <v>m</v>
          </cell>
          <cell r="G383">
            <v>159.72999999999999</v>
          </cell>
          <cell r="M383">
            <v>169.21</v>
          </cell>
          <cell r="O383">
            <v>169.21</v>
          </cell>
        </row>
        <row r="384">
          <cell r="A384" t="str">
            <v>2 S 04 020 00</v>
          </cell>
          <cell r="B384" t="str">
            <v>Escavação em vala material de 3a categoria</v>
          </cell>
          <cell r="E384" t="str">
            <v>m3</v>
          </cell>
          <cell r="G384">
            <v>46.48</v>
          </cell>
          <cell r="M384">
            <v>50.78</v>
          </cell>
          <cell r="O384">
            <v>52.49</v>
          </cell>
        </row>
        <row r="385">
          <cell r="A385" t="str">
            <v>2 S 04 100 01</v>
          </cell>
          <cell r="B385" t="str">
            <v>Corpo BSTC D=0,60m</v>
          </cell>
          <cell r="E385" t="str">
            <v>m</v>
          </cell>
          <cell r="G385">
            <v>191.22</v>
          </cell>
          <cell r="M385">
            <v>211.13</v>
          </cell>
          <cell r="O385">
            <v>216.56</v>
          </cell>
        </row>
        <row r="386">
          <cell r="A386" t="str">
            <v>2 S 04 100 02</v>
          </cell>
          <cell r="B386" t="str">
            <v>Corpo BSTC D=0,80m</v>
          </cell>
          <cell r="E386" t="str">
            <v>m</v>
          </cell>
          <cell r="G386">
            <v>279.49</v>
          </cell>
          <cell r="M386">
            <v>306.76</v>
          </cell>
          <cell r="O386">
            <v>315.29000000000002</v>
          </cell>
        </row>
        <row r="387">
          <cell r="A387" t="str">
            <v>2 S 04 100 03</v>
          </cell>
          <cell r="B387" t="str">
            <v>Corpo BSTC D=1,00m</v>
          </cell>
          <cell r="E387" t="str">
            <v>m</v>
          </cell>
          <cell r="G387">
            <v>400.13</v>
          </cell>
          <cell r="M387">
            <v>437.28</v>
          </cell>
          <cell r="O387">
            <v>450.19</v>
          </cell>
        </row>
        <row r="388">
          <cell r="A388" t="str">
            <v>2 S 04 100 04</v>
          </cell>
          <cell r="B388" t="str">
            <v>Corpo BSTC D=1,20m</v>
          </cell>
          <cell r="E388" t="str">
            <v>m</v>
          </cell>
          <cell r="G388">
            <v>538.65</v>
          </cell>
          <cell r="M388">
            <v>587.27</v>
          </cell>
          <cell r="O388">
            <v>605.29999999999995</v>
          </cell>
        </row>
        <row r="389">
          <cell r="A389" t="str">
            <v>2 S 04 100 05</v>
          </cell>
          <cell r="B389" t="str">
            <v>Corpo BSTC D=1,50m</v>
          </cell>
          <cell r="E389" t="str">
            <v>m</v>
          </cell>
          <cell r="G389">
            <v>800.78</v>
          </cell>
          <cell r="M389">
            <v>870.21</v>
          </cell>
          <cell r="O389">
            <v>898.56</v>
          </cell>
        </row>
        <row r="390">
          <cell r="A390" t="str">
            <v>2 S 04 101 01</v>
          </cell>
          <cell r="B390" t="str">
            <v>Boca BSTC D=0,60 m normal</v>
          </cell>
          <cell r="E390" t="str">
            <v>und</v>
          </cell>
          <cell r="G390">
            <v>417.58</v>
          </cell>
          <cell r="M390">
            <v>461.59</v>
          </cell>
          <cell r="O390">
            <v>467.01</v>
          </cell>
        </row>
        <row r="391">
          <cell r="A391" t="str">
            <v>2 S 04 101 02</v>
          </cell>
          <cell r="B391" t="str">
            <v>Boca BSTC D=0,80m normal</v>
          </cell>
          <cell r="E391" t="str">
            <v>und</v>
          </cell>
          <cell r="G391">
            <v>695.6</v>
          </cell>
          <cell r="M391">
            <v>768.69</v>
          </cell>
          <cell r="O391">
            <v>778.51</v>
          </cell>
        </row>
        <row r="392">
          <cell r="A392" t="str">
            <v>2 S 04 101 03</v>
          </cell>
          <cell r="B392" t="str">
            <v>Boca BSTC D=1,00m normal</v>
          </cell>
          <cell r="E392" t="str">
            <v>und</v>
          </cell>
          <cell r="G392">
            <v>1075.82</v>
          </cell>
          <cell r="M392">
            <v>1188.52</v>
          </cell>
          <cell r="O392">
            <v>1204.75</v>
          </cell>
        </row>
        <row r="393">
          <cell r="A393" t="str">
            <v>2 S 04 101 04</v>
          </cell>
          <cell r="B393" t="str">
            <v>Boca BSTC D=1,20m normal</v>
          </cell>
          <cell r="E393" t="str">
            <v>und</v>
          </cell>
          <cell r="G393">
            <v>1556.13</v>
          </cell>
          <cell r="M393">
            <v>1718.76</v>
          </cell>
          <cell r="O393">
            <v>1743.56</v>
          </cell>
        </row>
        <row r="394">
          <cell r="A394" t="str">
            <v>2 S 04 101 05</v>
          </cell>
          <cell r="B394" t="str">
            <v>Boca BSTC D=1,50m normal</v>
          </cell>
          <cell r="E394" t="str">
            <v>und</v>
          </cell>
          <cell r="G394">
            <v>2807.58</v>
          </cell>
          <cell r="M394">
            <v>3100.24</v>
          </cell>
          <cell r="O394">
            <v>3148.01</v>
          </cell>
        </row>
        <row r="395">
          <cell r="A395" t="str">
            <v>2 S 04 101 06</v>
          </cell>
          <cell r="B395" t="str">
            <v>Boca BSTC D=0,60m - esc.=15</v>
          </cell>
          <cell r="E395" t="str">
            <v>und</v>
          </cell>
          <cell r="G395">
            <v>438.82</v>
          </cell>
          <cell r="M395">
            <v>485.06</v>
          </cell>
          <cell r="O395">
            <v>490.76</v>
          </cell>
        </row>
        <row r="396">
          <cell r="A396" t="str">
            <v>2 S 04 101 07</v>
          </cell>
          <cell r="B396" t="str">
            <v>Boca BSTC D=0,80 m - esc.=15</v>
          </cell>
          <cell r="E396" t="str">
            <v>und</v>
          </cell>
          <cell r="G396">
            <v>731.83</v>
          </cell>
          <cell r="M396">
            <v>808.73</v>
          </cell>
          <cell r="O396">
            <v>819.08</v>
          </cell>
        </row>
        <row r="397">
          <cell r="A397" t="str">
            <v>2 S 04 101 08</v>
          </cell>
          <cell r="B397" t="str">
            <v>Boca BSTC D=1,00 m - esc.=15</v>
          </cell>
          <cell r="E397" t="str">
            <v>und</v>
          </cell>
          <cell r="G397">
            <v>1128.07</v>
          </cell>
          <cell r="M397">
            <v>1246.24</v>
          </cell>
          <cell r="O397">
            <v>1263.28</v>
          </cell>
        </row>
        <row r="398">
          <cell r="A398" t="str">
            <v>2 S 04 101 09</v>
          </cell>
          <cell r="B398" t="str">
            <v>Boca BSTC D=1,20 m - esc.=15</v>
          </cell>
          <cell r="E398" t="str">
            <v>und</v>
          </cell>
          <cell r="G398">
            <v>1636.86</v>
          </cell>
          <cell r="M398">
            <v>1807.93</v>
          </cell>
          <cell r="O398">
            <v>1834.07</v>
          </cell>
        </row>
        <row r="399">
          <cell r="A399" t="str">
            <v>2 S 04 101 10</v>
          </cell>
          <cell r="B399" t="str">
            <v>Boca BSTC D=1,50 m - esc.=15</v>
          </cell>
          <cell r="E399" t="str">
            <v>und</v>
          </cell>
          <cell r="G399">
            <v>2958.41</v>
          </cell>
          <cell r="M399">
            <v>3266.81</v>
          </cell>
          <cell r="O399">
            <v>3317.23</v>
          </cell>
        </row>
        <row r="400">
          <cell r="A400" t="str">
            <v>2 S 04 101 11</v>
          </cell>
          <cell r="B400" t="str">
            <v>Boca BSTC D=0,60 m - esc.=30</v>
          </cell>
          <cell r="E400" t="str">
            <v>und</v>
          </cell>
          <cell r="G400">
            <v>489.66</v>
          </cell>
          <cell r="M400">
            <v>541.29999999999995</v>
          </cell>
          <cell r="O400">
            <v>547.66</v>
          </cell>
        </row>
        <row r="401">
          <cell r="A401" t="str">
            <v>2 S 04 101 12</v>
          </cell>
          <cell r="B401" t="str">
            <v>Boca BSTC D=0,80 m - esc.=30</v>
          </cell>
          <cell r="E401" t="str">
            <v>und</v>
          </cell>
          <cell r="G401">
            <v>814.29</v>
          </cell>
          <cell r="M401">
            <v>899.88</v>
          </cell>
          <cell r="O401">
            <v>911.4</v>
          </cell>
        </row>
        <row r="402">
          <cell r="A402" t="str">
            <v>2 S 04 101 13</v>
          </cell>
          <cell r="B402" t="str">
            <v>Boca BSTC D=1,00 m - esc.=30</v>
          </cell>
          <cell r="E402" t="str">
            <v>und</v>
          </cell>
          <cell r="G402">
            <v>1254.82</v>
          </cell>
          <cell r="M402">
            <v>1386.3</v>
          </cell>
          <cell r="O402">
            <v>1405.29</v>
          </cell>
        </row>
        <row r="403">
          <cell r="A403" t="str">
            <v>2 S 04 101 14</v>
          </cell>
          <cell r="B403" t="str">
            <v>Boca BSTC D=1,20 m - esc.=30</v>
          </cell>
          <cell r="E403" t="str">
            <v>und</v>
          </cell>
          <cell r="G403">
            <v>1825.52</v>
          </cell>
          <cell r="M403">
            <v>2016.34</v>
          </cell>
          <cell r="O403">
            <v>2045.56</v>
          </cell>
        </row>
        <row r="404">
          <cell r="A404" t="str">
            <v>2 S 04 101 15</v>
          </cell>
          <cell r="B404" t="str">
            <v>Boca BSTC D=1,50 m - esc.=30</v>
          </cell>
          <cell r="E404" t="str">
            <v>und</v>
          </cell>
          <cell r="G404">
            <v>3308.94</v>
          </cell>
          <cell r="M404">
            <v>3653.9</v>
          </cell>
          <cell r="O404">
            <v>3710.45</v>
          </cell>
        </row>
        <row r="405">
          <cell r="A405" t="str">
            <v>2 S 04 101 16</v>
          </cell>
          <cell r="B405" t="str">
            <v>Boca BSTC D=0,60 m - esc.=45</v>
          </cell>
          <cell r="E405" t="str">
            <v>und</v>
          </cell>
          <cell r="G405">
            <v>605.23</v>
          </cell>
          <cell r="M405">
            <v>669.06</v>
          </cell>
          <cell r="O405">
            <v>676.96</v>
          </cell>
        </row>
        <row r="406">
          <cell r="A406" t="str">
            <v>2 S 04 101 17</v>
          </cell>
          <cell r="B406" t="str">
            <v>Boca BSTC D=0,80 m - esc.=45</v>
          </cell>
          <cell r="E406" t="str">
            <v>und</v>
          </cell>
          <cell r="G406">
            <v>1095.04</v>
          </cell>
          <cell r="M406">
            <v>1210.54</v>
          </cell>
          <cell r="O406">
            <v>1226.7</v>
          </cell>
        </row>
        <row r="407">
          <cell r="A407" t="str">
            <v>2 S 04 101 18</v>
          </cell>
          <cell r="B407" t="str">
            <v>Boca BSTC D=1,00 m - esc.=45</v>
          </cell>
          <cell r="E407" t="str">
            <v>und</v>
          </cell>
          <cell r="G407">
            <v>1555.91</v>
          </cell>
          <cell r="M407">
            <v>1718.98</v>
          </cell>
          <cell r="O407">
            <v>1742.67</v>
          </cell>
        </row>
        <row r="408">
          <cell r="A408" t="str">
            <v>2 S 04 101 19</v>
          </cell>
          <cell r="B408" t="str">
            <v>Boca BSTC D=1,20 m - esc.=45</v>
          </cell>
          <cell r="E408" t="str">
            <v>und</v>
          </cell>
          <cell r="G408">
            <v>2265.17</v>
          </cell>
          <cell r="M408">
            <v>2501.98</v>
          </cell>
          <cell r="O408">
            <v>2538.5</v>
          </cell>
        </row>
        <row r="409">
          <cell r="A409" t="str">
            <v>2 S 04 101 20</v>
          </cell>
          <cell r="B409" t="str">
            <v>Boca BSTC D=1,50 m - esc.=45</v>
          </cell>
          <cell r="E409" t="str">
            <v>und</v>
          </cell>
          <cell r="G409">
            <v>4158.87</v>
          </cell>
          <cell r="M409">
            <v>4594.7299999999996</v>
          </cell>
          <cell r="O409">
            <v>4665.8900000000003</v>
          </cell>
        </row>
        <row r="410">
          <cell r="A410" t="str">
            <v>2 S 04 110 01</v>
          </cell>
          <cell r="B410" t="str">
            <v>Corpo BDTC D=1,00m</v>
          </cell>
          <cell r="E410" t="str">
            <v>m</v>
          </cell>
          <cell r="G410">
            <v>824.9</v>
          </cell>
          <cell r="M410">
            <v>900.22</v>
          </cell>
          <cell r="O410">
            <v>927.15</v>
          </cell>
        </row>
        <row r="411">
          <cell r="A411" t="str">
            <v>2 S 04 110 02</v>
          </cell>
          <cell r="B411" t="str">
            <v>Corpo BDTC D=1,20m</v>
          </cell>
          <cell r="E411" t="str">
            <v>m</v>
          </cell>
          <cell r="G411">
            <v>1056.6500000000001</v>
          </cell>
          <cell r="M411">
            <v>1150.45</v>
          </cell>
          <cell r="O411">
            <v>1186.5</v>
          </cell>
        </row>
        <row r="412">
          <cell r="A412" t="str">
            <v>2 S 04 110 03</v>
          </cell>
          <cell r="B412" t="str">
            <v>Corpo BDTC D=1,50m</v>
          </cell>
          <cell r="E412" t="str">
            <v>m</v>
          </cell>
          <cell r="G412">
            <v>1691.15</v>
          </cell>
          <cell r="M412">
            <v>1834.73</v>
          </cell>
          <cell r="O412">
            <v>1894.91</v>
          </cell>
        </row>
        <row r="413">
          <cell r="A413" t="str">
            <v>2 S 04 111 01</v>
          </cell>
          <cell r="B413" t="str">
            <v>Boca BDTC D=1,00m normal</v>
          </cell>
          <cell r="E413" t="str">
            <v>und</v>
          </cell>
          <cell r="G413">
            <v>1506.31</v>
          </cell>
          <cell r="M413">
            <v>1663.87</v>
          </cell>
          <cell r="O413">
            <v>1687.18</v>
          </cell>
        </row>
        <row r="414">
          <cell r="A414" t="str">
            <v>2 S 04 111 02</v>
          </cell>
          <cell r="B414" t="str">
            <v>Boca BDTC D=1,20m normal</v>
          </cell>
          <cell r="E414" t="str">
            <v>und</v>
          </cell>
          <cell r="G414">
            <v>2185.6999999999998</v>
          </cell>
          <cell r="M414">
            <v>2413.77</v>
          </cell>
          <cell r="O414">
            <v>2449.44</v>
          </cell>
        </row>
        <row r="415">
          <cell r="A415" t="str">
            <v>2 S 04 111 03</v>
          </cell>
          <cell r="B415" t="str">
            <v>Boca BDTC D=1,50m normal</v>
          </cell>
          <cell r="E415" t="str">
            <v>und</v>
          </cell>
          <cell r="G415">
            <v>3835.64</v>
          </cell>
          <cell r="M415">
            <v>4236.74</v>
          </cell>
          <cell r="O415">
            <v>4303.68</v>
          </cell>
        </row>
        <row r="416">
          <cell r="A416" t="str">
            <v>2 S 04 111 05</v>
          </cell>
          <cell r="B416" t="str">
            <v>Boca BDTC D=1,00 m - esc.=15</v>
          </cell>
          <cell r="E416" t="str">
            <v>und</v>
          </cell>
          <cell r="G416">
            <v>1573.89</v>
          </cell>
          <cell r="M416">
            <v>1738.53</v>
          </cell>
          <cell r="O416">
            <v>1762.9</v>
          </cell>
        </row>
        <row r="417">
          <cell r="A417" t="str">
            <v>2 S 04 111 06</v>
          </cell>
          <cell r="B417" t="str">
            <v>Boca BDTC D=1,20 m - esc.=15</v>
          </cell>
          <cell r="E417" t="str">
            <v>und</v>
          </cell>
          <cell r="G417">
            <v>2288.25</v>
          </cell>
          <cell r="M417">
            <v>2527.0300000000002</v>
          </cell>
          <cell r="O417">
            <v>2564.41</v>
          </cell>
        </row>
        <row r="418">
          <cell r="A418" t="str">
            <v>2 S 04 111 07</v>
          </cell>
          <cell r="B418" t="str">
            <v>Boca BDTC D=1,50 m - esc.=15</v>
          </cell>
          <cell r="E418" t="str">
            <v>und</v>
          </cell>
          <cell r="G418">
            <v>4029</v>
          </cell>
          <cell r="M418">
            <v>4448.3999999999996</v>
          </cell>
          <cell r="O418">
            <v>4518.67</v>
          </cell>
        </row>
        <row r="419">
          <cell r="A419" t="str">
            <v>2 S 04 111 08</v>
          </cell>
          <cell r="B419" t="str">
            <v>Boca BDTC D=1,00 - esc.=30</v>
          </cell>
          <cell r="E419" t="str">
            <v>und</v>
          </cell>
          <cell r="G419">
            <v>1750.25</v>
          </cell>
          <cell r="M419">
            <v>1933.39</v>
          </cell>
          <cell r="O419">
            <v>1960.49</v>
          </cell>
        </row>
        <row r="420">
          <cell r="A420" t="str">
            <v>2 S 04 111 09</v>
          </cell>
          <cell r="B420" t="str">
            <v>Boca BDTC D=1,20 m - esc.=30</v>
          </cell>
          <cell r="E420" t="str">
            <v>und</v>
          </cell>
          <cell r="G420">
            <v>2546.83</v>
          </cell>
          <cell r="M420">
            <v>2812.66</v>
          </cell>
          <cell r="O420">
            <v>2854.31</v>
          </cell>
        </row>
        <row r="421">
          <cell r="A421" t="str">
            <v>2 S 04 111 10</v>
          </cell>
          <cell r="B421" t="str">
            <v>Boca BDTC D=1,50 m - esc.=30</v>
          </cell>
          <cell r="E421" t="str">
            <v>und</v>
          </cell>
          <cell r="G421">
            <v>4502.21</v>
          </cell>
          <cell r="M421">
            <v>4970.95</v>
          </cell>
          <cell r="O421">
            <v>5049.58</v>
          </cell>
        </row>
        <row r="422">
          <cell r="A422" t="str">
            <v>2 S 04 111 11</v>
          </cell>
          <cell r="B422" t="str">
            <v>Boca BDTC D=1,00 m - esc.=45</v>
          </cell>
          <cell r="E422" t="str">
            <v>und</v>
          </cell>
          <cell r="G422">
            <v>2160.3000000000002</v>
          </cell>
          <cell r="M422">
            <v>2386.7399999999998</v>
          </cell>
          <cell r="O422">
            <v>2420.2399999999998</v>
          </cell>
        </row>
        <row r="423">
          <cell r="A423" t="str">
            <v>2 S 04 111 12</v>
          </cell>
          <cell r="B423" t="str">
            <v>Boca BDTC D=1,20 m - esc.=45</v>
          </cell>
          <cell r="E423" t="str">
            <v>und</v>
          </cell>
          <cell r="G423">
            <v>3143.21</v>
          </cell>
          <cell r="M423">
            <v>3471.42</v>
          </cell>
          <cell r="O423">
            <v>3523.01</v>
          </cell>
        </row>
        <row r="424">
          <cell r="A424" t="str">
            <v>2 S 04 111 13</v>
          </cell>
          <cell r="B424" t="str">
            <v>Boca BDTC D=1,50 m - esc.=45</v>
          </cell>
          <cell r="E424" t="str">
            <v>und</v>
          </cell>
          <cell r="G424">
            <v>5571.34</v>
          </cell>
          <cell r="M424">
            <v>6150.05</v>
          </cell>
          <cell r="O424">
            <v>6248.02</v>
          </cell>
        </row>
        <row r="425">
          <cell r="A425" t="str">
            <v>2 S 04 120 01</v>
          </cell>
          <cell r="B425" t="str">
            <v>Corpo BTTC D=1,00m</v>
          </cell>
          <cell r="E425" t="str">
            <v>m</v>
          </cell>
          <cell r="G425">
            <v>1163.6400000000001</v>
          </cell>
          <cell r="M425">
            <v>1268.79</v>
          </cell>
          <cell r="O425">
            <v>1307.51</v>
          </cell>
        </row>
        <row r="426">
          <cell r="A426" t="str">
            <v>2 S 04 120 02</v>
          </cell>
          <cell r="B426" t="str">
            <v>Corpo BTTC D=1,20m</v>
          </cell>
          <cell r="E426" t="str">
            <v>m</v>
          </cell>
          <cell r="G426">
            <v>1575.6</v>
          </cell>
          <cell r="M426">
            <v>1714.77</v>
          </cell>
          <cell r="O426">
            <v>1768.82</v>
          </cell>
        </row>
        <row r="427">
          <cell r="A427" t="str">
            <v>2 S 04 120 03</v>
          </cell>
          <cell r="B427" t="str">
            <v>Corpo BTTC D=1,50m</v>
          </cell>
          <cell r="E427" t="str">
            <v>m</v>
          </cell>
          <cell r="G427">
            <v>2352.62</v>
          </cell>
          <cell r="M427">
            <v>2552.98</v>
          </cell>
          <cell r="O427">
            <v>2637.95</v>
          </cell>
        </row>
        <row r="428">
          <cell r="A428" t="str">
            <v>2 S 04 121 01</v>
          </cell>
          <cell r="B428" t="str">
            <v>Boca BTTC D=1,00m normal</v>
          </cell>
          <cell r="E428" t="str">
            <v>und</v>
          </cell>
          <cell r="G428">
            <v>1943.6</v>
          </cell>
          <cell r="M428">
            <v>2146.69</v>
          </cell>
          <cell r="O428">
            <v>2177.25</v>
          </cell>
        </row>
        <row r="429">
          <cell r="A429" t="str">
            <v>2 S 04 121 02</v>
          </cell>
          <cell r="B429" t="str">
            <v>Boca BTTC D=1,20m normal</v>
          </cell>
          <cell r="E429" t="str">
            <v>und</v>
          </cell>
          <cell r="G429">
            <v>2821.36</v>
          </cell>
          <cell r="M429">
            <v>3115.53</v>
          </cell>
          <cell r="O429">
            <v>3162.21</v>
          </cell>
        </row>
        <row r="430">
          <cell r="A430" t="str">
            <v>2 S 04 121 03</v>
          </cell>
          <cell r="B430" t="str">
            <v>Boca BTTC D=1,50m normal</v>
          </cell>
          <cell r="E430" t="str">
            <v>und</v>
          </cell>
          <cell r="G430">
            <v>4904.9799999999996</v>
          </cell>
          <cell r="M430">
            <v>5415.17</v>
          </cell>
          <cell r="O430">
            <v>5501.76</v>
          </cell>
        </row>
        <row r="431">
          <cell r="A431" t="str">
            <v>2 S 04 121 04</v>
          </cell>
          <cell r="B431" t="str">
            <v>Boca BTTC D=1,00 m - esc.=15</v>
          </cell>
          <cell r="E431" t="str">
            <v>und</v>
          </cell>
          <cell r="G431">
            <v>2025.35</v>
          </cell>
          <cell r="M431">
            <v>2237.0100000000002</v>
          </cell>
          <cell r="O431">
            <v>2268.85</v>
          </cell>
        </row>
        <row r="432">
          <cell r="A432" t="str">
            <v>2 S 04 121 05</v>
          </cell>
          <cell r="B432" t="str">
            <v>Boca BTTC D=1,20 m - esc.=15</v>
          </cell>
          <cell r="E432" t="str">
            <v>und</v>
          </cell>
          <cell r="G432">
            <v>2946.92</v>
          </cell>
          <cell r="M432">
            <v>3254.21</v>
          </cell>
          <cell r="O432">
            <v>3302.99</v>
          </cell>
        </row>
        <row r="433">
          <cell r="A433" t="str">
            <v>2 S 04 121 06</v>
          </cell>
          <cell r="B433" t="str">
            <v>Boca BTTC D=1,50 m - esc.=15</v>
          </cell>
          <cell r="E433" t="str">
            <v>und</v>
          </cell>
          <cell r="G433">
            <v>5127.67</v>
          </cell>
          <cell r="M433">
            <v>5661.06</v>
          </cell>
          <cell r="O433">
            <v>5751.61</v>
          </cell>
        </row>
        <row r="434">
          <cell r="A434" t="str">
            <v>2 S 04 121 07</v>
          </cell>
          <cell r="B434" t="str">
            <v>Boca BTTC D=1,00 m - esc.=30</v>
          </cell>
          <cell r="E434" t="str">
            <v>und</v>
          </cell>
          <cell r="G434">
            <v>2253.5300000000002</v>
          </cell>
          <cell r="M434">
            <v>2489.14</v>
          </cell>
          <cell r="O434">
            <v>2524.5500000000002</v>
          </cell>
        </row>
        <row r="435">
          <cell r="A435" t="str">
            <v>2 S 04 121 08</v>
          </cell>
          <cell r="B435" t="str">
            <v>Boca BTTC D=1,20 m - esc.=30</v>
          </cell>
          <cell r="E435" t="str">
            <v>und</v>
          </cell>
          <cell r="G435">
            <v>3277.95</v>
          </cell>
          <cell r="M435">
            <v>3619.87</v>
          </cell>
          <cell r="O435">
            <v>3674.13</v>
          </cell>
        </row>
        <row r="436">
          <cell r="A436" t="str">
            <v>2 S 04 121 09</v>
          </cell>
          <cell r="B436" t="str">
            <v>Boca BTTC D=1,50 m - esc.=30</v>
          </cell>
          <cell r="E436" t="str">
            <v>und</v>
          </cell>
          <cell r="G436">
            <v>5719.92</v>
          </cell>
          <cell r="M436">
            <v>6315.06</v>
          </cell>
          <cell r="O436">
            <v>6416.14</v>
          </cell>
        </row>
        <row r="437">
          <cell r="A437" t="str">
            <v>2 S 04 121 10</v>
          </cell>
          <cell r="B437" t="str">
            <v>Boca BTTC D=1,00 m - esc.=45</v>
          </cell>
          <cell r="E437" t="str">
            <v>und</v>
          </cell>
          <cell r="G437">
            <v>2769.56</v>
          </cell>
          <cell r="M437">
            <v>3059.28</v>
          </cell>
          <cell r="O437">
            <v>3102.83</v>
          </cell>
        </row>
        <row r="438">
          <cell r="A438" t="str">
            <v>2 S 04 121 11</v>
          </cell>
          <cell r="B438" t="str">
            <v>Boca BTTC D=1,20 m - esc.=45</v>
          </cell>
          <cell r="E438" t="str">
            <v>und</v>
          </cell>
          <cell r="G438">
            <v>4032.88</v>
          </cell>
          <cell r="M438">
            <v>4453.74</v>
          </cell>
          <cell r="O438">
            <v>4520.6400000000003</v>
          </cell>
        </row>
        <row r="439">
          <cell r="A439" t="str">
            <v>2 S 04 121 12</v>
          </cell>
          <cell r="B439" t="str">
            <v>Boca BTTC D=1,50 m - esc.=45</v>
          </cell>
          <cell r="E439" t="str">
            <v>und</v>
          </cell>
          <cell r="G439">
            <v>7075.55</v>
          </cell>
          <cell r="M439">
            <v>7811.96</v>
          </cell>
          <cell r="O439">
            <v>7937.31</v>
          </cell>
        </row>
        <row r="440">
          <cell r="A440" t="str">
            <v>2 S 04 200 01</v>
          </cell>
          <cell r="B440" t="str">
            <v>Corpo BSCC 1,50 x 1,50 m alt. 0 a 1,00 m</v>
          </cell>
          <cell r="E440" t="str">
            <v>und</v>
          </cell>
          <cell r="G440">
            <v>822.42</v>
          </cell>
          <cell r="M440">
            <v>917.39</v>
          </cell>
          <cell r="O440">
            <v>943.77</v>
          </cell>
        </row>
        <row r="441">
          <cell r="A441" t="str">
            <v>2 S 04 200 02</v>
          </cell>
          <cell r="B441" t="str">
            <v>Corpo BSCC 2,00 x 2,00 m alt. 0 a 1,00 m</v>
          </cell>
          <cell r="E441" t="str">
            <v>und</v>
          </cell>
          <cell r="G441">
            <v>1185.29</v>
          </cell>
          <cell r="M441">
            <v>1327.48</v>
          </cell>
          <cell r="O441">
            <v>1364.43</v>
          </cell>
        </row>
        <row r="442">
          <cell r="A442" t="str">
            <v>2 S 04 200 03</v>
          </cell>
          <cell r="B442" t="str">
            <v>Corpo BSCC 2,50 x 2,50 m alt. 0 a 1,00 m</v>
          </cell>
          <cell r="E442" t="str">
            <v>m</v>
          </cell>
          <cell r="G442">
            <v>1690.52</v>
          </cell>
          <cell r="M442">
            <v>1890.75</v>
          </cell>
          <cell r="O442">
            <v>1942.01</v>
          </cell>
        </row>
        <row r="443">
          <cell r="A443" t="str">
            <v>2 S 04 200 04</v>
          </cell>
          <cell r="B443" t="str">
            <v>Corpo BSCC 3,00 x 3,00 m alt. 0 a 1,00 m</v>
          </cell>
          <cell r="E443" t="str">
            <v>m</v>
          </cell>
          <cell r="G443">
            <v>2227.0300000000002</v>
          </cell>
          <cell r="M443">
            <v>2492.56</v>
          </cell>
          <cell r="O443">
            <v>2556.91</v>
          </cell>
        </row>
        <row r="444">
          <cell r="A444" t="str">
            <v>2 S 04 200 05</v>
          </cell>
          <cell r="B444" t="str">
            <v>Corpo BSCC 1,50 x 1,50 m alt. 1,00 a 2,50 m</v>
          </cell>
          <cell r="E444" t="str">
            <v>m</v>
          </cell>
          <cell r="G444">
            <v>745.56</v>
          </cell>
          <cell r="M444">
            <v>832.37</v>
          </cell>
          <cell r="O444">
            <v>854.14</v>
          </cell>
        </row>
        <row r="445">
          <cell r="A445" t="str">
            <v>2 S 04 200 06</v>
          </cell>
          <cell r="B445" t="str">
            <v>Corpo BSCC 2,00 x 2,00 m alt. 1,00 a 2,50 m</v>
          </cell>
          <cell r="E445" t="str">
            <v>m</v>
          </cell>
          <cell r="G445">
            <v>1063.6500000000001</v>
          </cell>
          <cell r="M445">
            <v>1189.33</v>
          </cell>
          <cell r="O445">
            <v>1220.78</v>
          </cell>
        </row>
        <row r="446">
          <cell r="A446" t="str">
            <v>2 S 04 200 07</v>
          </cell>
          <cell r="B446" t="str">
            <v>Corpo BSCC 2,50 x 2,50 m alt. 1,00 a 2,50 m</v>
          </cell>
          <cell r="E446" t="str">
            <v>m</v>
          </cell>
          <cell r="G446">
            <v>1600.15</v>
          </cell>
          <cell r="M446">
            <v>1789.64</v>
          </cell>
          <cell r="O446">
            <v>1836.29</v>
          </cell>
        </row>
        <row r="447">
          <cell r="A447" t="str">
            <v>2 S 04 200 08</v>
          </cell>
          <cell r="B447" t="str">
            <v>Corpo BSCC 3,00 x 3,00 m alt. 1,00 a 2,50 m</v>
          </cell>
          <cell r="E447" t="str">
            <v>m</v>
          </cell>
          <cell r="G447">
            <v>2177.2600000000002</v>
          </cell>
          <cell r="M447">
            <v>2432.6</v>
          </cell>
          <cell r="O447">
            <v>2496.2199999999998</v>
          </cell>
        </row>
        <row r="448">
          <cell r="A448" t="str">
            <v>2 S 04 200 09</v>
          </cell>
          <cell r="B448" t="str">
            <v>Corpo BSCC 1,50 x 1,50 m alt. 2,50 a 5,00 m</v>
          </cell>
          <cell r="E448" t="str">
            <v>m</v>
          </cell>
          <cell r="G448">
            <v>812.04</v>
          </cell>
          <cell r="M448">
            <v>907.14</v>
          </cell>
          <cell r="O448">
            <v>932.05</v>
          </cell>
        </row>
        <row r="449">
          <cell r="A449" t="str">
            <v>2 S 04 200 10</v>
          </cell>
          <cell r="B449" t="str">
            <v>Corpo BSCC 2,00 x 2,00 m alt. 2,50 a 5,00 m</v>
          </cell>
          <cell r="E449" t="str">
            <v>m</v>
          </cell>
          <cell r="G449">
            <v>1258.22</v>
          </cell>
          <cell r="M449">
            <v>1405.85</v>
          </cell>
          <cell r="O449">
            <v>1443.11</v>
          </cell>
        </row>
        <row r="450">
          <cell r="A450" t="str">
            <v>2 S 04 200 11</v>
          </cell>
          <cell r="B450" t="str">
            <v>Corpo BSCC 2,50 x 2,50 m alt. 2,50 a 5,00 m</v>
          </cell>
          <cell r="E450" t="str">
            <v>m</v>
          </cell>
          <cell r="G450">
            <v>1840.82</v>
          </cell>
          <cell r="M450">
            <v>2060.6999999999998</v>
          </cell>
          <cell r="O450">
            <v>2118.4699999999998</v>
          </cell>
        </row>
        <row r="451">
          <cell r="A451" t="str">
            <v>2 S 04 200 12</v>
          </cell>
          <cell r="B451" t="str">
            <v>Corpo BSCC 3,00 x 3,00 m alt. 2,50 a 5,00 m</v>
          </cell>
          <cell r="E451" t="str">
            <v>m</v>
          </cell>
          <cell r="G451">
            <v>2671.12</v>
          </cell>
          <cell r="M451">
            <v>2987.72</v>
          </cell>
          <cell r="O451">
            <v>3067.32</v>
          </cell>
        </row>
        <row r="452">
          <cell r="A452" t="str">
            <v>2 S 04 200 13</v>
          </cell>
          <cell r="B452" t="str">
            <v>Corpo BSCC 1,50 x 1,50 m alt. 5,00 a 7,50 m</v>
          </cell>
          <cell r="E452" t="str">
            <v>m</v>
          </cell>
          <cell r="G452">
            <v>923.94</v>
          </cell>
          <cell r="M452">
            <v>1033.67</v>
          </cell>
          <cell r="O452">
            <v>1063.42</v>
          </cell>
        </row>
        <row r="453">
          <cell r="A453" t="str">
            <v>2 S 04 200 14</v>
          </cell>
          <cell r="B453" t="str">
            <v>Corpo BSCC 2,00 x 2,00 m alt. 5,00 a 7,50 m</v>
          </cell>
          <cell r="E453" t="str">
            <v>m</v>
          </cell>
          <cell r="G453">
            <v>1411.89</v>
          </cell>
          <cell r="M453">
            <v>1578.59</v>
          </cell>
          <cell r="O453">
            <v>1623.18</v>
          </cell>
        </row>
        <row r="454">
          <cell r="A454" t="str">
            <v>2 S 04 200 15</v>
          </cell>
          <cell r="B454" t="str">
            <v>Corpo BSCC 2,50 x 2,50 m alt. 5,00 a 7,50 m</v>
          </cell>
          <cell r="E454" t="str">
            <v>m</v>
          </cell>
          <cell r="G454">
            <v>2061.46</v>
          </cell>
          <cell r="M454">
            <v>2305.65</v>
          </cell>
          <cell r="O454">
            <v>2370.19</v>
          </cell>
        </row>
        <row r="455">
          <cell r="A455" t="str">
            <v>2 S 04 200 16</v>
          </cell>
          <cell r="B455" t="str">
            <v>Corpo BSCC 3,00 x 3,00 m alt. 5,00 a 7,50 m</v>
          </cell>
          <cell r="E455" t="str">
            <v>m</v>
          </cell>
          <cell r="G455">
            <v>2921</v>
          </cell>
          <cell r="M455">
            <v>3267.57</v>
          </cell>
          <cell r="O455">
            <v>3359.73</v>
          </cell>
        </row>
        <row r="456">
          <cell r="A456" t="str">
            <v>2 S 04 200 17</v>
          </cell>
          <cell r="B456" t="str">
            <v>Corpo BSCC 1,50 x 1,50 m alt. 7,50 a 10,00 m</v>
          </cell>
          <cell r="E456" t="str">
            <v>m</v>
          </cell>
          <cell r="G456">
            <v>1065.05</v>
          </cell>
          <cell r="M456">
            <v>1189.5999999999999</v>
          </cell>
          <cell r="O456">
            <v>1223.9100000000001</v>
          </cell>
        </row>
        <row r="457">
          <cell r="A457" t="str">
            <v>2 S 04 200 18</v>
          </cell>
          <cell r="B457" t="str">
            <v>Corpo BSCC 2,00 x 2,00 m alt. 7,50 a 10,00 m</v>
          </cell>
          <cell r="E457" t="str">
            <v>m</v>
          </cell>
          <cell r="G457">
            <v>1592.09</v>
          </cell>
          <cell r="M457">
            <v>1778.46</v>
          </cell>
          <cell r="O457">
            <v>1828.6</v>
          </cell>
        </row>
        <row r="458">
          <cell r="A458" t="str">
            <v>2 S 04 200 19</v>
          </cell>
          <cell r="B458" t="str">
            <v>Corpo BSCC 2,50 x 2,50 m alt. 7,50 a 10,00 m</v>
          </cell>
          <cell r="E458" t="str">
            <v>m</v>
          </cell>
          <cell r="G458">
            <v>2268.02</v>
          </cell>
          <cell r="M458">
            <v>2539.52</v>
          </cell>
          <cell r="O458">
            <v>2612.86</v>
          </cell>
        </row>
        <row r="459">
          <cell r="A459" t="str">
            <v>2 S 04 200 20</v>
          </cell>
          <cell r="B459" t="str">
            <v>Corpo BSCC 3,00 x 3,00 m alt. 7,50 a 10,00 m</v>
          </cell>
          <cell r="E459" t="str">
            <v>m</v>
          </cell>
          <cell r="G459">
            <v>3212.14</v>
          </cell>
          <cell r="M459">
            <v>3590.38</v>
          </cell>
          <cell r="O459">
            <v>3692.26</v>
          </cell>
        </row>
        <row r="460">
          <cell r="A460" t="str">
            <v>2 S 04 200 21</v>
          </cell>
          <cell r="B460" t="str">
            <v>Corpo BSCC 1,50 x 1,50 m alt. 10,00 a 12,50 m</v>
          </cell>
          <cell r="E460" t="str">
            <v>m</v>
          </cell>
          <cell r="G460">
            <v>1108.5</v>
          </cell>
          <cell r="M460">
            <v>1238.74</v>
          </cell>
          <cell r="O460">
            <v>1274.94</v>
          </cell>
        </row>
        <row r="461">
          <cell r="A461" t="str">
            <v>2 S 04 200 22</v>
          </cell>
          <cell r="B461" t="str">
            <v>Corpo BSCC 2,00 x 2,00 m alt. 10,00 a 12,50 m</v>
          </cell>
          <cell r="E461" t="str">
            <v>m</v>
          </cell>
          <cell r="G461">
            <v>1730.26</v>
          </cell>
          <cell r="M461">
            <v>1934.99</v>
          </cell>
          <cell r="O461">
            <v>1990.99</v>
          </cell>
        </row>
        <row r="462">
          <cell r="A462" t="str">
            <v>2 S 04 200 23</v>
          </cell>
          <cell r="B462" t="str">
            <v>Corpo BSCC 2,50 x 2,50 m alt. 10,00 a 12,50 m</v>
          </cell>
          <cell r="E462" t="str">
            <v>m</v>
          </cell>
          <cell r="G462">
            <v>2498.04</v>
          </cell>
          <cell r="M462">
            <v>2793.54</v>
          </cell>
          <cell r="O462">
            <v>2874.2</v>
          </cell>
        </row>
        <row r="463">
          <cell r="A463" t="str">
            <v>2 S 04 200 24</v>
          </cell>
          <cell r="B463" t="str">
            <v>Corpo BSCC 3,00 a 3,00 m alt. 10,00 a 12,50 m</v>
          </cell>
          <cell r="E463" t="str">
            <v>m</v>
          </cell>
          <cell r="G463">
            <v>3485.15</v>
          </cell>
          <cell r="M463">
            <v>3899.1</v>
          </cell>
          <cell r="O463">
            <v>4012.73</v>
          </cell>
        </row>
        <row r="464">
          <cell r="A464" t="str">
            <v>2 S 04 200 25</v>
          </cell>
          <cell r="B464" t="str">
            <v>Corpo BSCC 1,50 x 1,50 m alt. 12,50 a 15,00 m</v>
          </cell>
          <cell r="E464" t="str">
            <v>m</v>
          </cell>
          <cell r="G464">
            <v>1163.0899999999999</v>
          </cell>
          <cell r="M464">
            <v>1300.9100000000001</v>
          </cell>
          <cell r="O464">
            <v>1339.2</v>
          </cell>
        </row>
        <row r="465">
          <cell r="A465" t="str">
            <v>2 S 04 200 26</v>
          </cell>
          <cell r="B465" t="str">
            <v>Corpo BSCC 2,00 a 2,00 m alt. 12,50 a 15,00 m</v>
          </cell>
          <cell r="E465" t="str">
            <v>m</v>
          </cell>
          <cell r="G465">
            <v>1857.78</v>
          </cell>
          <cell r="M465">
            <v>2079.34</v>
          </cell>
          <cell r="O465">
            <v>2140.7800000000002</v>
          </cell>
        </row>
        <row r="466">
          <cell r="A466" t="str">
            <v>2 S 04 200 27</v>
          </cell>
          <cell r="B466" t="str">
            <v>Corpo BSCC 2,50 x 2,50 m alt. 12,50 a 15,00 m</v>
          </cell>
          <cell r="E466" t="str">
            <v>m</v>
          </cell>
          <cell r="G466">
            <v>2823.4</v>
          </cell>
          <cell r="M466">
            <v>3154.6</v>
          </cell>
          <cell r="O466">
            <v>3247.57</v>
          </cell>
        </row>
        <row r="467">
          <cell r="A467" t="str">
            <v>2 S 04 200 28</v>
          </cell>
          <cell r="B467" t="str">
            <v>Corpo BSCC 3,00 x 3,00 m alt. 12,50 a 15,00 m</v>
          </cell>
          <cell r="E467" t="str">
            <v>m</v>
          </cell>
          <cell r="G467">
            <v>3775.27</v>
          </cell>
          <cell r="M467">
            <v>4219.45</v>
          </cell>
          <cell r="O467">
            <v>4343</v>
          </cell>
        </row>
        <row r="468">
          <cell r="A468" t="str">
            <v>2 S 04 201 01</v>
          </cell>
          <cell r="B468" t="str">
            <v>Boca BSCC 1,50 x 1,50 m normal</v>
          </cell>
          <cell r="E468" t="str">
            <v>und</v>
          </cell>
          <cell r="G468">
            <v>4755.93</v>
          </cell>
          <cell r="M468">
            <v>5284.16</v>
          </cell>
          <cell r="O468">
            <v>5412.49</v>
          </cell>
        </row>
        <row r="469">
          <cell r="A469" t="str">
            <v>2 S 04 201 02</v>
          </cell>
          <cell r="B469" t="str">
            <v>Boca BSCC 2,00 x 2,00 m normal</v>
          </cell>
          <cell r="E469" t="str">
            <v>und</v>
          </cell>
          <cell r="G469">
            <v>7436.42</v>
          </cell>
          <cell r="M469">
            <v>8265.6299999999992</v>
          </cell>
          <cell r="O469">
            <v>8475.8799999999992</v>
          </cell>
        </row>
        <row r="470">
          <cell r="A470" t="str">
            <v>2 S 04 201 03</v>
          </cell>
          <cell r="B470" t="str">
            <v>Boca BSCC 2,50 x 2,50 m normal</v>
          </cell>
          <cell r="E470" t="str">
            <v>und</v>
          </cell>
          <cell r="G470">
            <v>10042.129999999999</v>
          </cell>
          <cell r="M470">
            <v>11159.79</v>
          </cell>
          <cell r="O470">
            <v>11448.96</v>
          </cell>
        </row>
        <row r="471">
          <cell r="A471" t="str">
            <v>2 S 04 201 04</v>
          </cell>
          <cell r="B471" t="str">
            <v>Boca BSCC 3,00 x 3,00 m normal</v>
          </cell>
          <cell r="E471" t="str">
            <v>und</v>
          </cell>
          <cell r="G471">
            <v>14367.56</v>
          </cell>
          <cell r="M471">
            <v>15975.33</v>
          </cell>
          <cell r="O471">
            <v>16400.13</v>
          </cell>
        </row>
        <row r="472">
          <cell r="A472" t="str">
            <v>2 S 04 201 05</v>
          </cell>
          <cell r="B472" t="str">
            <v>Boca BSCC 1,50 x 1,50 m - esc.=15</v>
          </cell>
          <cell r="E472" t="str">
            <v>und</v>
          </cell>
          <cell r="G472">
            <v>4831.17</v>
          </cell>
          <cell r="M472">
            <v>5374.49</v>
          </cell>
          <cell r="O472">
            <v>5507.51</v>
          </cell>
        </row>
        <row r="473">
          <cell r="A473" t="str">
            <v>2 S 04 201 06</v>
          </cell>
          <cell r="B473" t="str">
            <v>Boca BSCC 2,00 x 2,00 m - esc.=15</v>
          </cell>
          <cell r="E473" t="str">
            <v>und</v>
          </cell>
          <cell r="G473">
            <v>7513.24</v>
          </cell>
          <cell r="M473">
            <v>8361.4</v>
          </cell>
          <cell r="O473">
            <v>8579.7000000000007</v>
          </cell>
        </row>
        <row r="474">
          <cell r="A474" t="str">
            <v>2 S 04 201 07</v>
          </cell>
          <cell r="B474" t="str">
            <v>Boca BSCC 2,50 x 2,50 m - esc.=15</v>
          </cell>
          <cell r="E474" t="str">
            <v>und</v>
          </cell>
          <cell r="G474">
            <v>10563.11</v>
          </cell>
          <cell r="M474">
            <v>11755.34</v>
          </cell>
          <cell r="O474">
            <v>12065.22</v>
          </cell>
        </row>
        <row r="475">
          <cell r="A475" t="str">
            <v>2 S 04 201 08</v>
          </cell>
          <cell r="B475" t="str">
            <v>Boca BSCC 3,00 x 3,00 m - esc.=15</v>
          </cell>
          <cell r="E475" t="str">
            <v>und</v>
          </cell>
          <cell r="G475">
            <v>15036.8</v>
          </cell>
          <cell r="M475">
            <v>16737.66</v>
          </cell>
          <cell r="O475">
            <v>17191.55</v>
          </cell>
        </row>
        <row r="476">
          <cell r="A476" t="str">
            <v>2 S 04 201 09</v>
          </cell>
          <cell r="B476" t="str">
            <v>Boca BSCC 1,50 x 1,50 m - esc.=30</v>
          </cell>
          <cell r="E476" t="str">
            <v>und</v>
          </cell>
          <cell r="G476">
            <v>5268.96</v>
          </cell>
          <cell r="M476">
            <v>5861.11</v>
          </cell>
          <cell r="O476">
            <v>6004.52</v>
          </cell>
        </row>
        <row r="477">
          <cell r="A477" t="str">
            <v>2 S 04 201 10</v>
          </cell>
          <cell r="B477" t="str">
            <v>Boca BSCC 2,00 x 2,00 m - esc.=30</v>
          </cell>
          <cell r="E477" t="str">
            <v>und</v>
          </cell>
          <cell r="G477">
            <v>8180.57</v>
          </cell>
          <cell r="M477">
            <v>9102.5300000000007</v>
          </cell>
          <cell r="O477">
            <v>9336.23</v>
          </cell>
        </row>
        <row r="478">
          <cell r="A478" t="str">
            <v>2 S 04 201 11</v>
          </cell>
          <cell r="B478" t="str">
            <v>Boca BSCC 2,50 x 2,50 m - esc.=30</v>
          </cell>
          <cell r="E478" t="str">
            <v>und</v>
          </cell>
          <cell r="G478">
            <v>11760.2</v>
          </cell>
          <cell r="M478">
            <v>13083.6</v>
          </cell>
          <cell r="O478">
            <v>13432.34</v>
          </cell>
        </row>
        <row r="479">
          <cell r="A479" t="str">
            <v>2 S 04 201 12</v>
          </cell>
          <cell r="B479" t="str">
            <v>Boca BSCC 3,00 x 3,00 m =esc.=30</v>
          </cell>
          <cell r="E479" t="str">
            <v>und</v>
          </cell>
          <cell r="G479">
            <v>16592.310000000001</v>
          </cell>
          <cell r="M479">
            <v>18459.98</v>
          </cell>
          <cell r="O479">
            <v>18960.41</v>
          </cell>
        </row>
        <row r="480">
          <cell r="A480" t="str">
            <v>2 S 04 201 13</v>
          </cell>
          <cell r="B480" t="str">
            <v>Boca BSCC 1,50 x 1,50 m - esc.=45</v>
          </cell>
          <cell r="E480" t="str">
            <v>und</v>
          </cell>
          <cell r="G480">
            <v>6552.38</v>
          </cell>
          <cell r="M480">
            <v>7286.85</v>
          </cell>
          <cell r="O480">
            <v>7470.4</v>
          </cell>
        </row>
        <row r="481">
          <cell r="A481" t="str">
            <v>2 S 04 201 14</v>
          </cell>
          <cell r="B481" t="str">
            <v>Boca BSCC 2,00 x 2,00 m - esc.=45</v>
          </cell>
          <cell r="E481" t="str">
            <v>und</v>
          </cell>
          <cell r="G481">
            <v>10508.8</v>
          </cell>
          <cell r="M481">
            <v>11689.34</v>
          </cell>
          <cell r="O481">
            <v>11996.21</v>
          </cell>
        </row>
        <row r="482">
          <cell r="A482" t="str">
            <v>2 S 04 201 15</v>
          </cell>
          <cell r="B482" t="str">
            <v>Boca BSCC 2,50 x 2,50 m - esc.=45</v>
          </cell>
          <cell r="E482" t="str">
            <v>und</v>
          </cell>
          <cell r="G482">
            <v>14877.5</v>
          </cell>
          <cell r="M482">
            <v>16562.55</v>
          </cell>
          <cell r="O482">
            <v>17013.89</v>
          </cell>
        </row>
        <row r="483">
          <cell r="A483" t="str">
            <v>2 S 04 201 16</v>
          </cell>
          <cell r="B483" t="str">
            <v>Boca BSCC 3,00 x 3,00 m - esc.=45</v>
          </cell>
          <cell r="E483" t="str">
            <v>und</v>
          </cell>
          <cell r="G483">
            <v>20911.740000000002</v>
          </cell>
          <cell r="M483">
            <v>23280.12</v>
          </cell>
          <cell r="O483">
            <v>23924.55</v>
          </cell>
        </row>
        <row r="484">
          <cell r="A484" t="str">
            <v>2 S 04 210 01</v>
          </cell>
          <cell r="B484" t="str">
            <v>Corpo BDCC 1,50 x 1,50 m alt. 0 a 1,00 m</v>
          </cell>
          <cell r="E484" t="str">
            <v>m</v>
          </cell>
          <cell r="G484">
            <v>1435.35</v>
          </cell>
          <cell r="M484">
            <v>1603.8</v>
          </cell>
          <cell r="O484">
            <v>1647.9</v>
          </cell>
        </row>
        <row r="485">
          <cell r="A485" t="str">
            <v>2 S 04 210 02</v>
          </cell>
          <cell r="B485" t="str">
            <v>Corpo BDCC 2,00 x 2,00 m alt. 0 a 1,00 m</v>
          </cell>
          <cell r="E485" t="str">
            <v>m</v>
          </cell>
          <cell r="G485">
            <v>2077.38</v>
          </cell>
          <cell r="M485">
            <v>2327.19</v>
          </cell>
          <cell r="O485">
            <v>2391.0500000000002</v>
          </cell>
        </row>
        <row r="486">
          <cell r="A486" t="str">
            <v>2 S 04 210 03</v>
          </cell>
          <cell r="B486" t="str">
            <v>Corpo BDCC 2,50 x 2,50 m alt. 0 a 1,00 m</v>
          </cell>
          <cell r="E486" t="str">
            <v>m</v>
          </cell>
          <cell r="G486">
            <v>2612.2399999999998</v>
          </cell>
          <cell r="M486">
            <v>2930.38</v>
          </cell>
          <cell r="O486">
            <v>3013.05</v>
          </cell>
        </row>
        <row r="487">
          <cell r="A487" t="str">
            <v>2 S 04 210 04</v>
          </cell>
          <cell r="B487" t="str">
            <v>Corpo BDCC 3,00 x 3,00 m alt. 0 a 1,00</v>
          </cell>
          <cell r="E487" t="str">
            <v>m</v>
          </cell>
          <cell r="G487">
            <v>3605.28</v>
          </cell>
          <cell r="M487">
            <v>4040.07</v>
          </cell>
          <cell r="O487">
            <v>4144.82</v>
          </cell>
        </row>
        <row r="488">
          <cell r="A488" t="str">
            <v>2 S 04 210 05</v>
          </cell>
          <cell r="B488" t="str">
            <v>Corpo BDCC 1,50 x 1,50 m alt. 1,00 a 2,50 m</v>
          </cell>
          <cell r="E488" t="str">
            <v>m</v>
          </cell>
          <cell r="G488">
            <v>1266.46</v>
          </cell>
          <cell r="M488">
            <v>1414.53</v>
          </cell>
          <cell r="O488">
            <v>1450.24</v>
          </cell>
        </row>
        <row r="489">
          <cell r="A489" t="str">
            <v>2 S 04 210 06</v>
          </cell>
          <cell r="B489" t="str">
            <v>Corpo BDCC 2,00 x 2,00 m alt. 1,00 a 2,50 m</v>
          </cell>
          <cell r="E489" t="str">
            <v>m</v>
          </cell>
          <cell r="G489">
            <v>1850.42</v>
          </cell>
          <cell r="M489">
            <v>2069.7600000000002</v>
          </cell>
          <cell r="O489">
            <v>2123.17</v>
          </cell>
        </row>
        <row r="490">
          <cell r="A490" t="str">
            <v>2 S 04 210 07</v>
          </cell>
          <cell r="B490" t="str">
            <v>Corpo BDCC 2,50 x 2,50 m alt. 1,00 a 2,50 m</v>
          </cell>
          <cell r="E490" t="str">
            <v>m</v>
          </cell>
          <cell r="G490">
            <v>2493.54</v>
          </cell>
          <cell r="M490">
            <v>2792.54</v>
          </cell>
          <cell r="O490">
            <v>2864.59</v>
          </cell>
        </row>
        <row r="491">
          <cell r="A491" t="str">
            <v>2 S 04 210 08</v>
          </cell>
          <cell r="B491" t="str">
            <v>Corpo BDCC 3,00 x 3,00 m alt. 1,00 a 2,50 m</v>
          </cell>
          <cell r="E491" t="str">
            <v>m</v>
          </cell>
          <cell r="G491">
            <v>3424.26</v>
          </cell>
          <cell r="M491">
            <v>3835.86</v>
          </cell>
          <cell r="O491">
            <v>3930.89</v>
          </cell>
        </row>
        <row r="492">
          <cell r="A492" t="str">
            <v>2 S 04 210 09</v>
          </cell>
          <cell r="B492" t="str">
            <v>Corpo BDCC 1,50 x 1,50 m alt. 2,50 a 5,00 m</v>
          </cell>
          <cell r="E492" t="str">
            <v>m</v>
          </cell>
          <cell r="G492">
            <v>1348.61</v>
          </cell>
          <cell r="M492">
            <v>1506.45</v>
          </cell>
          <cell r="O492">
            <v>1546.34</v>
          </cell>
        </row>
        <row r="493">
          <cell r="A493" t="str">
            <v>2 S 04 210 10</v>
          </cell>
          <cell r="B493" t="str">
            <v>Corpo BDCC 2,00 x 2,00 m alt. 2,50 a 5,00 m</v>
          </cell>
          <cell r="E493" t="str">
            <v>m</v>
          </cell>
          <cell r="G493">
            <v>2092.9299999999998</v>
          </cell>
          <cell r="M493">
            <v>2343.35</v>
          </cell>
          <cell r="O493">
            <v>2407.67</v>
          </cell>
        </row>
        <row r="494">
          <cell r="A494" t="str">
            <v>2 S 04 210 11</v>
          </cell>
          <cell r="B494" t="str">
            <v>Corpo BDCC 2,50 x 2,50 m alt. 2,50 a 5,00 m</v>
          </cell>
          <cell r="E494" t="str">
            <v>m</v>
          </cell>
          <cell r="G494">
            <v>2912.78</v>
          </cell>
          <cell r="M494">
            <v>3259.56</v>
          </cell>
          <cell r="O494">
            <v>3344.94</v>
          </cell>
        </row>
        <row r="495">
          <cell r="A495" t="str">
            <v>2 S 04 210 12</v>
          </cell>
          <cell r="B495" t="str">
            <v>Corpo BDCC 3,00 x 3,00 m alt. 2,50 a 5,00 m</v>
          </cell>
          <cell r="E495" t="str">
            <v>m</v>
          </cell>
          <cell r="G495">
            <v>3803.79</v>
          </cell>
          <cell r="M495">
            <v>4258.25</v>
          </cell>
          <cell r="O495">
            <v>4362.68</v>
          </cell>
        </row>
        <row r="496">
          <cell r="A496" t="str">
            <v>2 S 04 210 13</v>
          </cell>
          <cell r="B496" t="str">
            <v>Corpo BDCC 1,50 x 1,50 m alt. 5,00 a 7,50 m</v>
          </cell>
          <cell r="E496" t="str">
            <v>m</v>
          </cell>
          <cell r="G496">
            <v>1531.56</v>
          </cell>
          <cell r="M496">
            <v>1712.57</v>
          </cell>
          <cell r="O496">
            <v>1760.86</v>
          </cell>
        </row>
        <row r="497">
          <cell r="A497" t="str">
            <v>2 S 04 210 14</v>
          </cell>
          <cell r="B497" t="str">
            <v>Corpo BDCC 2,00 a 2,00 m alt. 5,00 a 7,50 m</v>
          </cell>
          <cell r="E497" t="str">
            <v>m</v>
          </cell>
          <cell r="G497">
            <v>2420.3200000000002</v>
          </cell>
          <cell r="M497">
            <v>2705.61</v>
          </cell>
          <cell r="O497">
            <v>2780.87</v>
          </cell>
        </row>
        <row r="498">
          <cell r="A498" t="str">
            <v>2 S 04 210 15</v>
          </cell>
          <cell r="B498" t="str">
            <v>Corpo BDCC 2,50 x 2,50 m alt. 5,00 a 7,50 m</v>
          </cell>
          <cell r="E498" t="str">
            <v>m</v>
          </cell>
          <cell r="G498">
            <v>3307.6</v>
          </cell>
          <cell r="M498">
            <v>3706.58</v>
          </cell>
          <cell r="O498">
            <v>3808.73</v>
          </cell>
        </row>
        <row r="499">
          <cell r="A499" t="str">
            <v>2 S 04 210 16</v>
          </cell>
          <cell r="B499" t="str">
            <v>Corpo BDCC 3,00 x 3,00 m alt. 5,00 a 7,50 m</v>
          </cell>
          <cell r="E499" t="str">
            <v>m</v>
          </cell>
          <cell r="G499">
            <v>4530.1000000000004</v>
          </cell>
          <cell r="M499">
            <v>5076.38</v>
          </cell>
          <cell r="O499">
            <v>5214.3500000000004</v>
          </cell>
        </row>
        <row r="500">
          <cell r="A500" t="str">
            <v>2 S 04 210 17</v>
          </cell>
          <cell r="B500" t="str">
            <v>Corpo BDCC 1,50 x 1,50 m alt. 7,50 a 10,00 m</v>
          </cell>
          <cell r="E500" t="str">
            <v>m</v>
          </cell>
          <cell r="G500">
            <v>1684.46</v>
          </cell>
          <cell r="M500">
            <v>1887.24</v>
          </cell>
          <cell r="O500">
            <v>1941.68</v>
          </cell>
        </row>
        <row r="501">
          <cell r="A501" t="str">
            <v>2 S 04 210 18</v>
          </cell>
          <cell r="B501" t="str">
            <v>Corpo BDCC 2,00 x 2,00 m alt. 7,50 a 10,00 m</v>
          </cell>
          <cell r="E501" t="str">
            <v>m</v>
          </cell>
          <cell r="G501">
            <v>2772.85</v>
          </cell>
          <cell r="M501">
            <v>3106.64</v>
          </cell>
          <cell r="O501">
            <v>3195.72</v>
          </cell>
        </row>
        <row r="502">
          <cell r="A502" t="str">
            <v>2 S 04 210 19</v>
          </cell>
          <cell r="B502" t="str">
            <v>Corpo BDCC 2,50 x 2,50 m alt. 7,50 a 10,00 m</v>
          </cell>
          <cell r="E502" t="str">
            <v>m</v>
          </cell>
          <cell r="G502">
            <v>3555.14</v>
          </cell>
          <cell r="M502">
            <v>3979.08</v>
          </cell>
          <cell r="O502">
            <v>4089.68</v>
          </cell>
        </row>
        <row r="503">
          <cell r="A503" t="str">
            <v>2 S 04 210 20</v>
          </cell>
          <cell r="B503" t="str">
            <v>Corpo BDCC 3,00 x 3,00 m alt. 7,50 a 10,00 m</v>
          </cell>
          <cell r="E503" t="str">
            <v>m</v>
          </cell>
          <cell r="G503">
            <v>5072.99</v>
          </cell>
          <cell r="M503">
            <v>5676.92</v>
          </cell>
          <cell r="O503">
            <v>5832.59</v>
          </cell>
        </row>
        <row r="504">
          <cell r="A504" t="str">
            <v>2 S 04 210 21</v>
          </cell>
          <cell r="B504" t="str">
            <v>Corpo BDCC 1,50 x 1,50 m alt. 10,00 a 12,50 m</v>
          </cell>
          <cell r="E504" t="str">
            <v>m</v>
          </cell>
          <cell r="G504">
            <v>1901.48</v>
          </cell>
          <cell r="M504">
            <v>2125.73</v>
          </cell>
          <cell r="O504">
            <v>2186.4499999999998</v>
          </cell>
        </row>
        <row r="505">
          <cell r="A505" t="str">
            <v>2 S 04 210 22</v>
          </cell>
          <cell r="B505" t="str">
            <v>Corpo BDCC 2,00 x 2,00 m alt. 10,00 a 12,50 m</v>
          </cell>
          <cell r="E505" t="str">
            <v>m</v>
          </cell>
          <cell r="G505">
            <v>3036.29</v>
          </cell>
          <cell r="M505">
            <v>3396.59</v>
          </cell>
          <cell r="O505">
            <v>3493.64</v>
          </cell>
        </row>
        <row r="506">
          <cell r="A506" t="str">
            <v>2 S 04 210 23</v>
          </cell>
          <cell r="B506" t="str">
            <v>Corpo BDCC 2,50 x 2,50 m alt. 10,00 a 12,50 m</v>
          </cell>
          <cell r="E506" t="str">
            <v>m</v>
          </cell>
          <cell r="G506">
            <v>4013.83</v>
          </cell>
          <cell r="M506">
            <v>4498.04</v>
          </cell>
          <cell r="O506">
            <v>4625.7</v>
          </cell>
        </row>
        <row r="507">
          <cell r="A507" t="str">
            <v>2 S 04 210 24</v>
          </cell>
          <cell r="B507" t="str">
            <v>Corpo BDCC 3,00 x 3,00 m alt. 10,00 a 12,50 m</v>
          </cell>
          <cell r="E507" t="str">
            <v>m</v>
          </cell>
          <cell r="G507">
            <v>5664.79</v>
          </cell>
          <cell r="M507">
            <v>6347.64</v>
          </cell>
          <cell r="O507">
            <v>6528.06</v>
          </cell>
        </row>
        <row r="508">
          <cell r="A508" t="str">
            <v>2 S 04 210 25</v>
          </cell>
          <cell r="B508" t="str">
            <v>Corpo BDCC 1,50 x 1,50 m alt. 12,50 a 15,00 m</v>
          </cell>
          <cell r="E508" t="str">
            <v>m</v>
          </cell>
          <cell r="G508">
            <v>2022.91</v>
          </cell>
          <cell r="M508">
            <v>2264.92</v>
          </cell>
          <cell r="O508">
            <v>2329.8000000000002</v>
          </cell>
        </row>
        <row r="509">
          <cell r="A509" t="str">
            <v>2 S 04 210 26</v>
          </cell>
          <cell r="B509" t="str">
            <v>Corpo BDCC 2,00 x 2,00 m alt. 12,50 a 15,00 m</v>
          </cell>
          <cell r="E509" t="str">
            <v>m</v>
          </cell>
          <cell r="G509">
            <v>3112.23</v>
          </cell>
          <cell r="M509">
            <v>3482.64</v>
          </cell>
          <cell r="O509">
            <v>3582.84</v>
          </cell>
        </row>
        <row r="510">
          <cell r="A510" t="str">
            <v>2 S 04 210 27</v>
          </cell>
          <cell r="B510" t="str">
            <v>Corpo BDCC 2,50 x 2,50 m alt. 12,50 a 15,00 m</v>
          </cell>
          <cell r="E510" t="str">
            <v>m</v>
          </cell>
          <cell r="G510">
            <v>4382.0200000000004</v>
          </cell>
          <cell r="M510">
            <v>4915.26</v>
          </cell>
          <cell r="O510">
            <v>5058.41</v>
          </cell>
        </row>
        <row r="511">
          <cell r="A511" t="str">
            <v>2 S 04 210 28</v>
          </cell>
          <cell r="B511" t="str">
            <v>Corpo BDCC 3,00 x 3,00 m alt. 12,50 a 15,00 m</v>
          </cell>
          <cell r="E511" t="str">
            <v>m</v>
          </cell>
          <cell r="G511">
            <v>5650.85</v>
          </cell>
          <cell r="M511">
            <v>6330.24</v>
          </cell>
          <cell r="O511">
            <v>6511.08</v>
          </cell>
        </row>
        <row r="512">
          <cell r="A512" t="str">
            <v>2 S 04 211 01</v>
          </cell>
          <cell r="B512" t="str">
            <v>Boca BDCC 1,50 x 1,50 m normal</v>
          </cell>
          <cell r="E512" t="str">
            <v>und</v>
          </cell>
          <cell r="G512">
            <v>5519.25</v>
          </cell>
          <cell r="M512">
            <v>6136.6</v>
          </cell>
          <cell r="O512">
            <v>6291.38</v>
          </cell>
        </row>
        <row r="513">
          <cell r="A513" t="str">
            <v>2 S 04 211 02</v>
          </cell>
          <cell r="B513" t="str">
            <v>Boca BDCC 2,00 x 2,00 m normal</v>
          </cell>
          <cell r="E513" t="str">
            <v>und</v>
          </cell>
          <cell r="G513">
            <v>8616.7900000000009</v>
          </cell>
          <cell r="M513">
            <v>9579.1299999999992</v>
          </cell>
          <cell r="O513">
            <v>9830.24</v>
          </cell>
        </row>
        <row r="514">
          <cell r="A514" t="str">
            <v>2 S 04 211 03</v>
          </cell>
          <cell r="B514" t="str">
            <v>Boca BDCC 2,50 x 2,50 m normal</v>
          </cell>
          <cell r="E514" t="str">
            <v>und</v>
          </cell>
          <cell r="G514">
            <v>12113.36</v>
          </cell>
          <cell r="M514">
            <v>13466.77</v>
          </cell>
          <cell r="O514">
            <v>13824.95</v>
          </cell>
        </row>
        <row r="515">
          <cell r="A515" t="str">
            <v>2 S 04 211 04</v>
          </cell>
          <cell r="B515" t="str">
            <v>Boca BDCC 3,00 x 3,00 m normal</v>
          </cell>
          <cell r="E515" t="str">
            <v>und</v>
          </cell>
          <cell r="G515">
            <v>17590.990000000002</v>
          </cell>
          <cell r="M515">
            <v>19568.900000000001</v>
          </cell>
          <cell r="O515">
            <v>20105.54</v>
          </cell>
        </row>
        <row r="516">
          <cell r="A516" t="str">
            <v>2 S 04 211 05</v>
          </cell>
          <cell r="B516" t="str">
            <v>Boca BDCC 1,50 x 1,50 m esc.=15</v>
          </cell>
          <cell r="E516" t="str">
            <v>und</v>
          </cell>
          <cell r="G516">
            <v>6055.88</v>
          </cell>
          <cell r="M516">
            <v>6734.38</v>
          </cell>
          <cell r="O516">
            <v>6905.86</v>
          </cell>
        </row>
        <row r="517">
          <cell r="A517" t="str">
            <v>2 S 04 211 06</v>
          </cell>
          <cell r="B517" t="str">
            <v>Boca BDCC 2,00 x 2,00 m esc=15</v>
          </cell>
          <cell r="E517" t="str">
            <v>und</v>
          </cell>
          <cell r="G517">
            <v>9476.2000000000007</v>
          </cell>
          <cell r="M517">
            <v>10538.22</v>
          </cell>
          <cell r="O517">
            <v>10814.78</v>
          </cell>
        </row>
        <row r="518">
          <cell r="A518" t="str">
            <v>2 S 04 211 07</v>
          </cell>
          <cell r="B518" t="str">
            <v>Boca BDCC 2,50 x 2,50 m esc=15</v>
          </cell>
          <cell r="E518" t="str">
            <v>und</v>
          </cell>
          <cell r="G518">
            <v>13044.59</v>
          </cell>
          <cell r="M518">
            <v>14507.72</v>
          </cell>
          <cell r="O518">
            <v>14896.79</v>
          </cell>
        </row>
        <row r="519">
          <cell r="A519" t="str">
            <v>2 S 04 211 08</v>
          </cell>
          <cell r="B519" t="str">
            <v>Boca BDCC 3,00 x 3,00 m esc=15</v>
          </cell>
          <cell r="E519" t="str">
            <v>und</v>
          </cell>
          <cell r="G519">
            <v>18866.52</v>
          </cell>
          <cell r="M519">
            <v>20997.27</v>
          </cell>
          <cell r="O519">
            <v>21578.83</v>
          </cell>
        </row>
        <row r="520">
          <cell r="A520" t="str">
            <v>2 S 04 211 09</v>
          </cell>
          <cell r="B520" t="str">
            <v>Boca BDCC 1,50 x 1,50 m - esc.=30</v>
          </cell>
          <cell r="E520" t="str">
            <v>und</v>
          </cell>
          <cell r="G520">
            <v>6267.99</v>
          </cell>
          <cell r="M520">
            <v>6945.62</v>
          </cell>
          <cell r="O520">
            <v>7125.6</v>
          </cell>
        </row>
        <row r="521">
          <cell r="A521" t="str">
            <v>2 S 04 211 10</v>
          </cell>
          <cell r="B521" t="str">
            <v>Boca BDCC 2,00 x 2,00 m esc=30</v>
          </cell>
          <cell r="E521" t="str">
            <v>und</v>
          </cell>
          <cell r="G521">
            <v>10202.17</v>
          </cell>
          <cell r="M521">
            <v>11344.01</v>
          </cell>
          <cell r="O521">
            <v>11637.63</v>
          </cell>
        </row>
        <row r="522">
          <cell r="A522" t="str">
            <v>2 S 04 211 11</v>
          </cell>
          <cell r="B522" t="str">
            <v>Boca BDCC 2,50 x 2,50 m esc.=30</v>
          </cell>
          <cell r="E522" t="str">
            <v>und</v>
          </cell>
          <cell r="G522">
            <v>13841.87</v>
          </cell>
          <cell r="M522">
            <v>15413.26</v>
          </cell>
          <cell r="O522">
            <v>15837.81</v>
          </cell>
        </row>
        <row r="523">
          <cell r="A523" t="str">
            <v>2 S 04 211 12</v>
          </cell>
          <cell r="B523" t="str">
            <v>Boca BDCC 3,00 x 3,00 m esc=30</v>
          </cell>
          <cell r="E523" t="str">
            <v>und</v>
          </cell>
          <cell r="G523">
            <v>21404.79</v>
          </cell>
          <cell r="M523">
            <v>23832.080000000002</v>
          </cell>
          <cell r="O523">
            <v>24495.89</v>
          </cell>
        </row>
        <row r="524">
          <cell r="A524" t="str">
            <v>2 S 04 211 13</v>
          </cell>
          <cell r="B524" t="str">
            <v>Boca BDCC 1,50 x 1,50 m esc=45</v>
          </cell>
          <cell r="E524" t="str">
            <v>und</v>
          </cell>
          <cell r="G524">
            <v>8137.88</v>
          </cell>
          <cell r="M524">
            <v>9047.65</v>
          </cell>
          <cell r="O524">
            <v>9276.3700000000008</v>
          </cell>
        </row>
        <row r="525">
          <cell r="A525" t="str">
            <v>2 S 04 211 14</v>
          </cell>
          <cell r="B525" t="str">
            <v>Boca BDCC 2,00 x 2,00 m esc=45</v>
          </cell>
          <cell r="E525" t="str">
            <v>und</v>
          </cell>
          <cell r="G525">
            <v>12979.58</v>
          </cell>
          <cell r="M525">
            <v>14440.53</v>
          </cell>
          <cell r="O525">
            <v>14818.75</v>
          </cell>
        </row>
        <row r="526">
          <cell r="A526" t="str">
            <v>2 S 04 211 15</v>
          </cell>
          <cell r="B526" t="str">
            <v>Boca BDCC 2,50 x 2,50 m esc=45</v>
          </cell>
          <cell r="E526" t="str">
            <v>und</v>
          </cell>
          <cell r="G526">
            <v>18676.72</v>
          </cell>
          <cell r="M526">
            <v>20788.240000000002</v>
          </cell>
          <cell r="O526">
            <v>21354.27</v>
          </cell>
        </row>
        <row r="527">
          <cell r="A527" t="str">
            <v>2 S 04 211 16</v>
          </cell>
          <cell r="B527" t="str">
            <v>Boca BDCC 3,00x3,00m - esc=45</v>
          </cell>
          <cell r="E527" t="str">
            <v>und</v>
          </cell>
          <cell r="G527">
            <v>27080.46</v>
          </cell>
          <cell r="M527">
            <v>30165.27</v>
          </cell>
          <cell r="O527">
            <v>31015.02</v>
          </cell>
        </row>
        <row r="528">
          <cell r="A528" t="str">
            <v>2 S 04 220 01</v>
          </cell>
          <cell r="B528" t="str">
            <v>Corpo BTCC 1,50 x 1,50 m alt. 0 a 1,00 m</v>
          </cell>
          <cell r="E528" t="str">
            <v>m</v>
          </cell>
          <cell r="G528">
            <v>1989.99</v>
          </cell>
          <cell r="M528">
            <v>2224.6799999999998</v>
          </cell>
          <cell r="O528">
            <v>2285.0500000000002</v>
          </cell>
        </row>
        <row r="529">
          <cell r="A529" t="str">
            <v>2 S 04 220 02</v>
          </cell>
          <cell r="B529" t="str">
            <v>Corpo BTCC 2,00 x 2,00 m alt. 0 a 1,00 m</v>
          </cell>
          <cell r="E529" t="str">
            <v>m</v>
          </cell>
          <cell r="G529">
            <v>2883.97</v>
          </cell>
          <cell r="M529">
            <v>3230.44</v>
          </cell>
          <cell r="O529">
            <v>3317.75</v>
          </cell>
        </row>
        <row r="530">
          <cell r="A530" t="str">
            <v>2 S 04 220 03</v>
          </cell>
          <cell r="B530" t="str">
            <v>Corpo BTCC 2,50 x 2,50 m alt. 0 a 1,00 m</v>
          </cell>
          <cell r="E530" t="str">
            <v>m</v>
          </cell>
          <cell r="G530">
            <v>3903.92</v>
          </cell>
          <cell r="M530">
            <v>4378.4399999999996</v>
          </cell>
          <cell r="O530">
            <v>4495.51</v>
          </cell>
        </row>
        <row r="531">
          <cell r="A531" t="str">
            <v>2 S 04 220 04</v>
          </cell>
          <cell r="B531" t="str">
            <v>Corpo BTCC 3,00 x 3,00 m alt. 0 a 1,00 m</v>
          </cell>
          <cell r="E531" t="str">
            <v>m</v>
          </cell>
          <cell r="G531">
            <v>5039.22</v>
          </cell>
          <cell r="M531">
            <v>5648.55</v>
          </cell>
          <cell r="O531">
            <v>5790.65</v>
          </cell>
        </row>
        <row r="532">
          <cell r="A532" t="str">
            <v>2 S 04 220 05</v>
          </cell>
          <cell r="B532" t="str">
            <v>Corpo BTCC 1,50 x 1,50 m alt. 1,00 a 2,50 m</v>
          </cell>
          <cell r="E532" t="str">
            <v>m</v>
          </cell>
          <cell r="G532">
            <v>1801.04</v>
          </cell>
          <cell r="M532">
            <v>2013.28</v>
          </cell>
          <cell r="O532">
            <v>2064.02</v>
          </cell>
        </row>
        <row r="533">
          <cell r="A533" t="str">
            <v>2 S 04 220 06</v>
          </cell>
          <cell r="B533" t="str">
            <v>Corpo BTCC 2,00 x 2,00 m alt. 1,00 a 2,50 m</v>
          </cell>
          <cell r="E533" t="str">
            <v>m</v>
          </cell>
          <cell r="G533">
            <v>2614.15</v>
          </cell>
          <cell r="M533">
            <v>2926.41</v>
          </cell>
          <cell r="O533">
            <v>3001.34</v>
          </cell>
        </row>
        <row r="534">
          <cell r="A534" t="str">
            <v>2 S 04 220 07</v>
          </cell>
          <cell r="B534" t="str">
            <v>Corpo BTCC 2,50 a 2,50 m alt. 1,00 a 2,50 m</v>
          </cell>
          <cell r="E534" t="str">
            <v>m</v>
          </cell>
          <cell r="G534">
            <v>3469.75</v>
          </cell>
          <cell r="M534">
            <v>3888.54</v>
          </cell>
          <cell r="O534">
            <v>3986.11</v>
          </cell>
        </row>
        <row r="535">
          <cell r="A535" t="str">
            <v>2 S 04 220 08</v>
          </cell>
          <cell r="B535" t="str">
            <v>Corpo BTCC 3,00 x 3,00 m alt. 1,00 a 2,50 m</v>
          </cell>
          <cell r="E535" t="str">
            <v>m</v>
          </cell>
          <cell r="G535">
            <v>4776.33</v>
          </cell>
          <cell r="M535">
            <v>5354.43</v>
          </cell>
          <cell r="O535">
            <v>5483.12</v>
          </cell>
        </row>
        <row r="536">
          <cell r="A536" t="str">
            <v>2 S 04 220 09</v>
          </cell>
          <cell r="B536" t="str">
            <v>Corpo BTCC 1,50 x 1,50 m alt. 2,50 a 5,00 m</v>
          </cell>
          <cell r="E536" t="str">
            <v>m</v>
          </cell>
          <cell r="G536">
            <v>1953.02</v>
          </cell>
          <cell r="M536">
            <v>2183.3200000000002</v>
          </cell>
          <cell r="O536">
            <v>2241.81</v>
          </cell>
        </row>
        <row r="537">
          <cell r="A537" t="str">
            <v>2 S 04 220 10</v>
          </cell>
          <cell r="B537" t="str">
            <v>Corpo BTCC 2,00 x 2,00 m alt. 2,50 a 5,00 m</v>
          </cell>
          <cell r="E537" t="str">
            <v>m</v>
          </cell>
          <cell r="G537">
            <v>2985.37</v>
          </cell>
          <cell r="M537">
            <v>3345.11</v>
          </cell>
          <cell r="O537">
            <v>3436.82</v>
          </cell>
        </row>
        <row r="538">
          <cell r="A538" t="str">
            <v>2 S 04 220 11</v>
          </cell>
          <cell r="B538" t="str">
            <v>Corpo BTCC 2,50 x 2,50 m alt. 2,50 a 5,00 m</v>
          </cell>
          <cell r="E538" t="str">
            <v>m</v>
          </cell>
          <cell r="G538">
            <v>4072.54</v>
          </cell>
          <cell r="M538">
            <v>4560.3900000000003</v>
          </cell>
          <cell r="O538">
            <v>4677.1400000000003</v>
          </cell>
        </row>
        <row r="539">
          <cell r="A539" t="str">
            <v>2 S 04 220 12</v>
          </cell>
          <cell r="B539" t="str">
            <v>Corpo BTCC 3,00 x 3,00 m alt. 2,50 a 5,00 m</v>
          </cell>
          <cell r="E539" t="str">
            <v>m</v>
          </cell>
          <cell r="G539">
            <v>5574.88</v>
          </cell>
          <cell r="M539">
            <v>6244.8</v>
          </cell>
          <cell r="O539">
            <v>6400.28</v>
          </cell>
        </row>
        <row r="540">
          <cell r="A540" t="str">
            <v>2 S 04 220 13</v>
          </cell>
          <cell r="B540" t="str">
            <v>Corpo BTCC 1,50 x 1,50 m alt. 5,00 a 7,50 m</v>
          </cell>
          <cell r="E540" t="str">
            <v>m</v>
          </cell>
          <cell r="G540">
            <v>2103.9699999999998</v>
          </cell>
          <cell r="M540">
            <v>2353.38</v>
          </cell>
          <cell r="O540">
            <v>2418.8000000000002</v>
          </cell>
        </row>
        <row r="541">
          <cell r="A541" t="str">
            <v>2 S 04 220 14</v>
          </cell>
          <cell r="B541" t="str">
            <v>Corpo BTCC 2,00 x 2,00 m alt. 5,00 a 7,50 m</v>
          </cell>
          <cell r="E541" t="str">
            <v>m</v>
          </cell>
          <cell r="G541">
            <v>3358.83</v>
          </cell>
          <cell r="M541">
            <v>3757.18</v>
          </cell>
          <cell r="O541">
            <v>3859.22</v>
          </cell>
        </row>
        <row r="542">
          <cell r="A542" t="str">
            <v>2 S 04 220 15</v>
          </cell>
          <cell r="B542" t="str">
            <v>Corpo BTCC 2,50 x 2,50 m alt. 5,00 a 7,50 m</v>
          </cell>
          <cell r="E542" t="str">
            <v>m</v>
          </cell>
          <cell r="G542">
            <v>4610.87</v>
          </cell>
          <cell r="M542">
            <v>5167.29</v>
          </cell>
          <cell r="O542">
            <v>5308.57</v>
          </cell>
        </row>
        <row r="543">
          <cell r="A543" t="str">
            <v>2 S 04 220 16</v>
          </cell>
          <cell r="B543" t="str">
            <v>Corpo BTCC 3,00 x 3,00 m alt. 5,00 a 7,50 m</v>
          </cell>
          <cell r="E543" t="str">
            <v>m</v>
          </cell>
          <cell r="G543">
            <v>6250.25</v>
          </cell>
          <cell r="M543">
            <v>7003.07</v>
          </cell>
          <cell r="O543">
            <v>7191.27</v>
          </cell>
        </row>
        <row r="544">
          <cell r="A544" t="str">
            <v>2 S 04 220 17</v>
          </cell>
          <cell r="B544" t="str">
            <v>Corpo BTCC 1,50 x 1,50 m alt. 7,50 a 10,00 m</v>
          </cell>
          <cell r="E544" t="str">
            <v>m</v>
          </cell>
          <cell r="G544">
            <v>2340.56</v>
          </cell>
          <cell r="M544">
            <v>2620.94</v>
          </cell>
          <cell r="O544">
            <v>2696.62</v>
          </cell>
        </row>
        <row r="545">
          <cell r="A545" t="str">
            <v>2 S 04 220 18</v>
          </cell>
          <cell r="B545" t="str">
            <v>Corpo BTCC 2,00 x 2,00 m alt. 7,50 m a 10,00 m</v>
          </cell>
          <cell r="E545" t="str">
            <v>m</v>
          </cell>
          <cell r="G545">
            <v>3781.13</v>
          </cell>
          <cell r="M545">
            <v>4236.5200000000004</v>
          </cell>
          <cell r="O545">
            <v>4355.76</v>
          </cell>
        </row>
        <row r="546">
          <cell r="A546" t="str">
            <v>2 S 04 220 19</v>
          </cell>
          <cell r="B546" t="str">
            <v>Corpo BTCC 2,50 x 2,50 m alt. 7,50 a 10,00 m</v>
          </cell>
          <cell r="E546" t="str">
            <v>m</v>
          </cell>
          <cell r="G546">
            <v>5249.28</v>
          </cell>
          <cell r="M546">
            <v>5877.1</v>
          </cell>
          <cell r="O546">
            <v>6040.14</v>
          </cell>
        </row>
        <row r="547">
          <cell r="A547" t="str">
            <v>2 S 04 220 20</v>
          </cell>
          <cell r="B547" t="str">
            <v>Corpo BTCC 3,00 x 3,00 m alt 7,50 a 10,00 m</v>
          </cell>
          <cell r="E547" t="str">
            <v>m</v>
          </cell>
          <cell r="G547">
            <v>7033.02</v>
          </cell>
          <cell r="M547">
            <v>7872.08</v>
          </cell>
          <cell r="O547">
            <v>8083.17</v>
          </cell>
        </row>
        <row r="548">
          <cell r="A548" t="str">
            <v>2 S 04 220 21</v>
          </cell>
          <cell r="B548" t="str">
            <v>Corpo BTCC 1,50 x 1,50 m alt. 10,00 a 12,50 m</v>
          </cell>
          <cell r="E548" t="str">
            <v>m</v>
          </cell>
          <cell r="G548">
            <v>2772.04</v>
          </cell>
          <cell r="M548">
            <v>3101.58</v>
          </cell>
          <cell r="O548">
            <v>3190.53</v>
          </cell>
        </row>
        <row r="549">
          <cell r="A549" t="str">
            <v>2 S 04 220 22</v>
          </cell>
          <cell r="B549" t="str">
            <v>Corpo BTCC 2,00 x 2,00 m alt. 10,00 a 12,50 m</v>
          </cell>
          <cell r="E549" t="str">
            <v>m</v>
          </cell>
          <cell r="G549">
            <v>4127.93</v>
          </cell>
          <cell r="M549">
            <v>4618.25</v>
          </cell>
          <cell r="O549">
            <v>4747.88</v>
          </cell>
        </row>
        <row r="550">
          <cell r="A550" t="str">
            <v>2 S 04 220 23</v>
          </cell>
          <cell r="B550" t="str">
            <v>Corpo BTCC 2,50 x 2,50 m alt. 10,00 a 12,50 m</v>
          </cell>
          <cell r="E550" t="str">
            <v>m</v>
          </cell>
          <cell r="G550">
            <v>5506.61</v>
          </cell>
          <cell r="M550">
            <v>6169.96</v>
          </cell>
          <cell r="O550">
            <v>6343.05</v>
          </cell>
        </row>
        <row r="551">
          <cell r="A551" t="str">
            <v>2 S 04 220 24</v>
          </cell>
          <cell r="B551" t="str">
            <v>Corpo BTCC 3,00 x 3,00 m alt. 10,00 a 12,50 m</v>
          </cell>
          <cell r="E551" t="str">
            <v>m</v>
          </cell>
          <cell r="G551">
            <v>7506.17</v>
          </cell>
          <cell r="M551">
            <v>8402.76</v>
          </cell>
          <cell r="O551">
            <v>8637.1299999999992</v>
          </cell>
        </row>
        <row r="552">
          <cell r="A552" t="str">
            <v>2 S 04 220 25</v>
          </cell>
          <cell r="B552" t="str">
            <v>Corpo BTCC 1,50 x 1,50 m alt. 12,50 a 15,00 m</v>
          </cell>
          <cell r="E552" t="str">
            <v>m</v>
          </cell>
          <cell r="G552">
            <v>2817.12</v>
          </cell>
          <cell r="M552">
            <v>3152.67</v>
          </cell>
          <cell r="O552">
            <v>3243.5</v>
          </cell>
        </row>
        <row r="553">
          <cell r="A553" t="str">
            <v>2 S 04 220 26</v>
          </cell>
          <cell r="B553" t="str">
            <v>Corpo BTCC 2,00 x 2,00 m alt. 12,50 a 15,00 m</v>
          </cell>
          <cell r="E553" t="str">
            <v>m</v>
          </cell>
          <cell r="G553">
            <v>4406.42</v>
          </cell>
          <cell r="M553">
            <v>4933.76</v>
          </cell>
          <cell r="O553">
            <v>5075.12</v>
          </cell>
        </row>
        <row r="554">
          <cell r="A554" t="str">
            <v>2 S 04 220 27</v>
          </cell>
          <cell r="B554" t="str">
            <v>Corpo BTCC 2,50 x 2,50 m alt. 12,50 a 15,00 m</v>
          </cell>
          <cell r="E554" t="str">
            <v>m</v>
          </cell>
          <cell r="G554">
            <v>5899.33</v>
          </cell>
          <cell r="M554">
            <v>6611.8</v>
          </cell>
          <cell r="O554">
            <v>6803.35</v>
          </cell>
        </row>
        <row r="555">
          <cell r="A555" t="str">
            <v>2 S 04 220 28</v>
          </cell>
          <cell r="B555" t="str">
            <v>Corpo BTCC 3,00 x 3,00 m alt. 12,50 a 15,00 m</v>
          </cell>
          <cell r="E555" t="str">
            <v>m</v>
          </cell>
          <cell r="G555">
            <v>8137.42</v>
          </cell>
          <cell r="M555">
            <v>9119.17</v>
          </cell>
          <cell r="O555">
            <v>9379.32</v>
          </cell>
        </row>
        <row r="556">
          <cell r="A556" t="str">
            <v>2 S 04 221 01</v>
          </cell>
          <cell r="B556" t="str">
            <v>Boca BTCC 1,50 x 1,50 m normal</v>
          </cell>
          <cell r="E556" t="str">
            <v>und</v>
          </cell>
          <cell r="G556">
            <v>6834.02</v>
          </cell>
          <cell r="M556">
            <v>7602.28</v>
          </cell>
          <cell r="O556">
            <v>7797.68</v>
          </cell>
        </row>
        <row r="557">
          <cell r="A557" t="str">
            <v>2 S 04 221 02</v>
          </cell>
          <cell r="B557" t="str">
            <v>Boca BTCC 2,00 x 2,00 m normal</v>
          </cell>
          <cell r="E557" t="str">
            <v>und</v>
          </cell>
          <cell r="G557">
            <v>10442.6</v>
          </cell>
          <cell r="M557">
            <v>11617.89</v>
          </cell>
          <cell r="O557">
            <v>11925.54</v>
          </cell>
        </row>
        <row r="558">
          <cell r="A558" t="str">
            <v>2 S 04 221 03</v>
          </cell>
          <cell r="B558" t="str">
            <v>Boca BTCC 2,50 x 2,50 m normal</v>
          </cell>
          <cell r="E558" t="str">
            <v>und</v>
          </cell>
          <cell r="G558">
            <v>14778.85</v>
          </cell>
          <cell r="M558">
            <v>16452.62</v>
          </cell>
          <cell r="O558">
            <v>16899.830000000002</v>
          </cell>
        </row>
        <row r="559">
          <cell r="A559" t="str">
            <v>2 S 04 221 04</v>
          </cell>
          <cell r="B559" t="str">
            <v>Boca BTCC 3,00 x 3,00 m normal</v>
          </cell>
          <cell r="E559" t="str">
            <v>und</v>
          </cell>
          <cell r="G559">
            <v>20968.3</v>
          </cell>
          <cell r="M559">
            <v>23347.09</v>
          </cell>
          <cell r="O559">
            <v>23995.86</v>
          </cell>
        </row>
        <row r="560">
          <cell r="A560" t="str">
            <v>2 S 04 221 05</v>
          </cell>
          <cell r="B560" t="str">
            <v>Boca BTCC 1,50 x 1,50 m esc=15</v>
          </cell>
          <cell r="E560" t="str">
            <v>und</v>
          </cell>
          <cell r="G560">
            <v>7397.26</v>
          </cell>
          <cell r="M560">
            <v>8231.84</v>
          </cell>
          <cell r="O560">
            <v>8445.08</v>
          </cell>
        </row>
        <row r="561">
          <cell r="A561" t="str">
            <v>2 S 04 221 06</v>
          </cell>
          <cell r="B561" t="str">
            <v>Boca BTCC 2,00 x 2,00 m esc=15</v>
          </cell>
          <cell r="E561" t="str">
            <v>und</v>
          </cell>
          <cell r="G561">
            <v>11225.72</v>
          </cell>
          <cell r="M561">
            <v>12491.76</v>
          </cell>
          <cell r="O561">
            <v>12824.04</v>
          </cell>
        </row>
        <row r="562">
          <cell r="A562" t="str">
            <v>2 S 04 221 07</v>
          </cell>
          <cell r="B562" t="str">
            <v>Boca BTCC 2,50 x 2,50 m esc=15</v>
          </cell>
          <cell r="E562" t="str">
            <v>und</v>
          </cell>
          <cell r="G562">
            <v>15934.13</v>
          </cell>
          <cell r="M562">
            <v>17744.04</v>
          </cell>
          <cell r="O562">
            <v>18228.060000000001</v>
          </cell>
        </row>
        <row r="563">
          <cell r="A563" t="str">
            <v>2 S 04 221 08</v>
          </cell>
          <cell r="B563" t="str">
            <v>Boca BTCC 3,00 x 3,00 m esc=15</v>
          </cell>
          <cell r="E563" t="str">
            <v>und</v>
          </cell>
          <cell r="G563">
            <v>20385.79</v>
          </cell>
          <cell r="M563">
            <v>22727.27</v>
          </cell>
          <cell r="O563">
            <v>23361.34</v>
          </cell>
        </row>
        <row r="564">
          <cell r="A564" t="str">
            <v>2 S 04 221 09</v>
          </cell>
          <cell r="B564" t="str">
            <v>Boca BTCC 1,50 x 1,50 m esc=30</v>
          </cell>
          <cell r="E564" t="str">
            <v>und</v>
          </cell>
          <cell r="G564">
            <v>7769.9</v>
          </cell>
          <cell r="M564">
            <v>8638.36</v>
          </cell>
          <cell r="O564">
            <v>8856.08</v>
          </cell>
        </row>
        <row r="565">
          <cell r="A565" t="str">
            <v>2 S 04 221 10</v>
          </cell>
          <cell r="B565" t="str">
            <v>Boca BTCC 2,00 x 2,00 m exc.=30</v>
          </cell>
          <cell r="E565" t="str">
            <v>und</v>
          </cell>
          <cell r="G565">
            <v>12407.74</v>
          </cell>
          <cell r="M565">
            <v>13805.31</v>
          </cell>
          <cell r="O565">
            <v>14169.67</v>
          </cell>
        </row>
        <row r="566">
          <cell r="A566" t="str">
            <v>2 S 04 221 11</v>
          </cell>
          <cell r="B566" t="str">
            <v>Boca BTCC 2,50 x 2,50 m esc=30</v>
          </cell>
          <cell r="E566" t="str">
            <v>und</v>
          </cell>
          <cell r="G566">
            <v>18141.84</v>
          </cell>
          <cell r="M566">
            <v>20209.45</v>
          </cell>
          <cell r="O566">
            <v>20764.759999999998</v>
          </cell>
        </row>
        <row r="567">
          <cell r="A567" t="str">
            <v>2 S 04 221 12</v>
          </cell>
          <cell r="B567" t="str">
            <v>Boca BTCC 3,00 x 3,00 m esc=30</v>
          </cell>
          <cell r="E567" t="str">
            <v>und</v>
          </cell>
          <cell r="G567">
            <v>26122.78</v>
          </cell>
          <cell r="M567">
            <v>29122.06</v>
          </cell>
          <cell r="O567">
            <v>29949.200000000001</v>
          </cell>
        </row>
        <row r="568">
          <cell r="A568" t="str">
            <v>2 S 04 221 13</v>
          </cell>
          <cell r="B568" t="str">
            <v>Boca BTCC 1,50 x 1,50 m esc.=45</v>
          </cell>
          <cell r="E568" t="str">
            <v>und</v>
          </cell>
          <cell r="G568">
            <v>9797.1299999999992</v>
          </cell>
          <cell r="M568">
            <v>10898.18</v>
          </cell>
          <cell r="O568">
            <v>11176.09</v>
          </cell>
        </row>
        <row r="569">
          <cell r="A569" t="str">
            <v>2 S 04 221 14</v>
          </cell>
          <cell r="B569" t="str">
            <v>Boca BTCC 2,00 x 2,00 m esc=45</v>
          </cell>
          <cell r="E569" t="str">
            <v>und</v>
          </cell>
          <cell r="G569">
            <v>15697.17</v>
          </cell>
          <cell r="M569">
            <v>17473.490000000002</v>
          </cell>
          <cell r="O569">
            <v>17941.25</v>
          </cell>
        </row>
        <row r="570">
          <cell r="A570" t="str">
            <v>2 S 04 221 15</v>
          </cell>
          <cell r="B570" t="str">
            <v>Boca BTCC 2,50 x 2,50 m esc=45</v>
          </cell>
          <cell r="E570" t="str">
            <v>und</v>
          </cell>
          <cell r="G570">
            <v>22932.6</v>
          </cell>
          <cell r="M570">
            <v>25557.73</v>
          </cell>
          <cell r="O570">
            <v>26268.53</v>
          </cell>
        </row>
        <row r="571">
          <cell r="A571" t="str">
            <v>2 S 04 221 16</v>
          </cell>
          <cell r="B571" t="str">
            <v>Boca BTCC 3,00 x 3,00 m esc=45</v>
          </cell>
          <cell r="E571" t="str">
            <v>und</v>
          </cell>
          <cell r="G571">
            <v>33087.33</v>
          </cell>
          <cell r="M571">
            <v>36898.26</v>
          </cell>
          <cell r="O571">
            <v>37956.39</v>
          </cell>
        </row>
        <row r="572">
          <cell r="A572" t="str">
            <v>2 S 04 300 16</v>
          </cell>
          <cell r="B572" t="str">
            <v>Bueiro met. chapas múltiplas D=1,60 m galv.</v>
          </cell>
          <cell r="E572" t="str">
            <v>m</v>
          </cell>
          <cell r="G572">
            <v>845.64</v>
          </cell>
          <cell r="M572">
            <v>981.36</v>
          </cell>
          <cell r="O572">
            <v>1028.1099999999999</v>
          </cell>
        </row>
        <row r="573">
          <cell r="A573" t="str">
            <v>2 S 04 300 20</v>
          </cell>
          <cell r="B573" t="str">
            <v>Bueiro met.chapas múltiplas D=2,00 m galv.</v>
          </cell>
          <cell r="E573" t="str">
            <v>m</v>
          </cell>
          <cell r="G573">
            <v>1056.94</v>
          </cell>
          <cell r="M573">
            <v>1210.78</v>
          </cell>
          <cell r="O573">
            <v>1279.3399999999999</v>
          </cell>
        </row>
        <row r="574">
          <cell r="A574" t="str">
            <v>2 S 04 301 16</v>
          </cell>
          <cell r="B574" t="str">
            <v>Bueiro met. chapas múltiplas D=1,60 m rev. epoxy</v>
          </cell>
          <cell r="E574" t="str">
            <v>m</v>
          </cell>
          <cell r="G574">
            <v>921.74</v>
          </cell>
          <cell r="M574">
            <v>1066.28</v>
          </cell>
          <cell r="O574">
            <v>1076.94</v>
          </cell>
        </row>
        <row r="575">
          <cell r="A575" t="str">
            <v>2 S 04 301 20</v>
          </cell>
          <cell r="B575" t="str">
            <v>Bueiro met. chapa múltipla D=2,00 m rev. epoxy</v>
          </cell>
          <cell r="E575" t="str">
            <v>m</v>
          </cell>
          <cell r="G575">
            <v>1150.75</v>
          </cell>
          <cell r="M575">
            <v>1315.77</v>
          </cell>
          <cell r="O575">
            <v>1339.98</v>
          </cell>
        </row>
        <row r="576">
          <cell r="A576" t="str">
            <v>2 S 04 310 16</v>
          </cell>
          <cell r="B576" t="str">
            <v>Bueiro met.s/ interrupção tráf. D=1,60m galv.</v>
          </cell>
          <cell r="E576" t="str">
            <v>m</v>
          </cell>
          <cell r="G576">
            <v>1667.71</v>
          </cell>
          <cell r="M576">
            <v>1957.4</v>
          </cell>
          <cell r="O576">
            <v>1958.05</v>
          </cell>
        </row>
        <row r="577">
          <cell r="A577" t="str">
            <v>2 S 04 310 20</v>
          </cell>
          <cell r="B577" t="str">
            <v>Bueiro met.s/ interrupção tráf. D=2,00m galv.</v>
          </cell>
          <cell r="E577" t="str">
            <v>m</v>
          </cell>
          <cell r="G577">
            <v>2013.11</v>
          </cell>
          <cell r="M577">
            <v>2434.67</v>
          </cell>
          <cell r="O577">
            <v>2435.4499999999998</v>
          </cell>
        </row>
        <row r="578">
          <cell r="A578" t="str">
            <v>2 S 04 311 16</v>
          </cell>
          <cell r="B578" t="str">
            <v>Bueiro met.s/interrupção tráf.D=1,60 m rev.epoxy</v>
          </cell>
          <cell r="E578" t="str">
            <v>m</v>
          </cell>
          <cell r="G578">
            <v>1700.88</v>
          </cell>
          <cell r="M578">
            <v>2030.38</v>
          </cell>
          <cell r="O578">
            <v>2031.03</v>
          </cell>
        </row>
        <row r="579">
          <cell r="A579" t="str">
            <v>2 S 04 311 20</v>
          </cell>
          <cell r="B579" t="str">
            <v>Bueiro met.s/interrupção traf.D=2,00 m rev.epoxy</v>
          </cell>
          <cell r="E579" t="str">
            <v>m</v>
          </cell>
          <cell r="G579">
            <v>2222.9899999999998</v>
          </cell>
          <cell r="M579">
            <v>2441.5700000000002</v>
          </cell>
          <cell r="O579">
            <v>2442.35</v>
          </cell>
        </row>
        <row r="580">
          <cell r="A580" t="str">
            <v>2 S 04 400 01</v>
          </cell>
          <cell r="B580" t="str">
            <v>Valeta prot.cortes c/revest. vegetal - VPC 01</v>
          </cell>
          <cell r="E580" t="str">
            <v>m</v>
          </cell>
          <cell r="G580">
            <v>34.69</v>
          </cell>
          <cell r="M580">
            <v>41.23</v>
          </cell>
          <cell r="O580">
            <v>41.27</v>
          </cell>
        </row>
        <row r="581">
          <cell r="A581" t="str">
            <v>2 S 04 400 02</v>
          </cell>
          <cell r="B581" t="str">
            <v>Valeta prot.cortes c/revest. vegetal - VPC 02</v>
          </cell>
          <cell r="E581" t="str">
            <v>m</v>
          </cell>
          <cell r="G581">
            <v>25.86</v>
          </cell>
          <cell r="M581">
            <v>30.72</v>
          </cell>
          <cell r="O581">
            <v>30.75</v>
          </cell>
        </row>
        <row r="582">
          <cell r="A582" t="str">
            <v>2 S 04 400 03</v>
          </cell>
          <cell r="B582" t="str">
            <v>Valeta prot.cortes c/revest.concreto - VPC 03</v>
          </cell>
          <cell r="E582" t="str">
            <v>m</v>
          </cell>
          <cell r="G582">
            <v>51.72</v>
          </cell>
          <cell r="M582">
            <v>59.04</v>
          </cell>
          <cell r="O582">
            <v>59.73</v>
          </cell>
        </row>
        <row r="583">
          <cell r="A583" t="str">
            <v>2 S 04 400 04</v>
          </cell>
          <cell r="B583" t="str">
            <v>Valeta prot.cortes c/revest.concreto - VPC 04</v>
          </cell>
          <cell r="E583" t="str">
            <v>m</v>
          </cell>
          <cell r="G583">
            <v>40.29</v>
          </cell>
          <cell r="M583">
            <v>45.99</v>
          </cell>
          <cell r="O583">
            <v>46.54</v>
          </cell>
        </row>
        <row r="584">
          <cell r="A584" t="str">
            <v>2 S 04 401 01</v>
          </cell>
          <cell r="B584" t="str">
            <v>Valeta prot.aterros c/revest. vegetal - VPA 01</v>
          </cell>
          <cell r="E584" t="str">
            <v>m</v>
          </cell>
          <cell r="G584">
            <v>35.89</v>
          </cell>
          <cell r="M584">
            <v>42.6</v>
          </cell>
          <cell r="O584">
            <v>42.65</v>
          </cell>
        </row>
        <row r="585">
          <cell r="A585" t="str">
            <v>2 S 04 401 02</v>
          </cell>
          <cell r="B585" t="str">
            <v>Valeta prot.aterros c/revest. vegetal - VPA 02</v>
          </cell>
          <cell r="E585" t="str">
            <v>m</v>
          </cell>
          <cell r="G585">
            <v>26.91</v>
          </cell>
          <cell r="M585">
            <v>31.98</v>
          </cell>
          <cell r="O585">
            <v>32.01</v>
          </cell>
        </row>
        <row r="586">
          <cell r="A586" t="str">
            <v>2 S 04 401 03</v>
          </cell>
          <cell r="B586" t="str">
            <v>Valeta prot.aterro c/revest. concreto - VPA 03</v>
          </cell>
          <cell r="E586" t="str">
            <v>m</v>
          </cell>
          <cell r="G586">
            <v>51.82</v>
          </cell>
          <cell r="M586">
            <v>59.31</v>
          </cell>
          <cell r="O586">
            <v>59.97</v>
          </cell>
        </row>
        <row r="587">
          <cell r="A587" t="str">
            <v>2 S 04 401 04</v>
          </cell>
          <cell r="B587" t="str">
            <v>Valeta prot.aterro c/revest. concreto - VPA 04</v>
          </cell>
          <cell r="E587" t="str">
            <v>m</v>
          </cell>
          <cell r="G587">
            <v>39.229999999999997</v>
          </cell>
          <cell r="M587">
            <v>44.9</v>
          </cell>
          <cell r="O587">
            <v>45.4</v>
          </cell>
        </row>
        <row r="588">
          <cell r="A588" t="str">
            <v>2 S 04 401 05</v>
          </cell>
          <cell r="B588" t="str">
            <v>Valeta prot.corte/aterro s/rev. - VPC 05/VPA 05</v>
          </cell>
          <cell r="E588" t="str">
            <v>m</v>
          </cell>
          <cell r="G588">
            <v>20.6</v>
          </cell>
          <cell r="M588">
            <v>24.52</v>
          </cell>
          <cell r="O588">
            <v>24.52</v>
          </cell>
        </row>
        <row r="589">
          <cell r="A589" t="str">
            <v>2 S 04 401 06</v>
          </cell>
          <cell r="B589" t="str">
            <v>Valeta prot.corte/aterro s/rev. - VPC 06/VPA 06</v>
          </cell>
          <cell r="E589" t="str">
            <v>m</v>
          </cell>
          <cell r="G589">
            <v>14.72</v>
          </cell>
          <cell r="M589">
            <v>17.53</v>
          </cell>
          <cell r="O589">
            <v>17.53</v>
          </cell>
        </row>
        <row r="590">
          <cell r="A590" t="str">
            <v>2 S 04 500 01</v>
          </cell>
          <cell r="B590" t="str">
            <v>Dreno longitudinal prof. p/corte em solo - DPS 01</v>
          </cell>
          <cell r="E590" t="str">
            <v>m</v>
          </cell>
          <cell r="G590">
            <v>23.79</v>
          </cell>
          <cell r="M590">
            <v>27.1</v>
          </cell>
          <cell r="O590">
            <v>27.55</v>
          </cell>
        </row>
        <row r="591">
          <cell r="A591" t="str">
            <v>2 S 04 500 02</v>
          </cell>
          <cell r="B591" t="str">
            <v>Dreno longitudinal prof. p/corte em solo - DPS 02</v>
          </cell>
          <cell r="E591" t="str">
            <v>m</v>
          </cell>
          <cell r="G591">
            <v>23.47</v>
          </cell>
          <cell r="M591">
            <v>26.64</v>
          </cell>
          <cell r="O591">
            <v>27.14</v>
          </cell>
        </row>
        <row r="592">
          <cell r="A592" t="str">
            <v>2 S 04 500 03</v>
          </cell>
          <cell r="B592" t="str">
            <v>Dreno longitudinal prof. p/corte em solo - DPS 03</v>
          </cell>
          <cell r="E592" t="str">
            <v>m</v>
          </cell>
          <cell r="G592">
            <v>33.57</v>
          </cell>
          <cell r="M592">
            <v>38.21</v>
          </cell>
          <cell r="O592">
            <v>38.75</v>
          </cell>
        </row>
        <row r="593">
          <cell r="A593" t="str">
            <v>2 S 04 500 04</v>
          </cell>
          <cell r="B593" t="str">
            <v>Dreno longitudinal prof. p/corte em solo - DPS 04</v>
          </cell>
          <cell r="E593" t="str">
            <v>m</v>
          </cell>
          <cell r="G593">
            <v>33.18</v>
          </cell>
          <cell r="M593">
            <v>37.67</v>
          </cell>
          <cell r="O593">
            <v>38.26</v>
          </cell>
        </row>
        <row r="594">
          <cell r="A594" t="str">
            <v>2 S 04 500 05</v>
          </cell>
          <cell r="B594" t="str">
            <v>Dreno longitudinal prof. p/corte em solo - DPS 05</v>
          </cell>
          <cell r="E594" t="str">
            <v>m</v>
          </cell>
          <cell r="G594">
            <v>36.200000000000003</v>
          </cell>
          <cell r="M594">
            <v>40.58</v>
          </cell>
          <cell r="O594">
            <v>44.31</v>
          </cell>
        </row>
        <row r="595">
          <cell r="A595" t="str">
            <v>2 S 04 500 06</v>
          </cell>
          <cell r="B595" t="str">
            <v>Dreno longitudinal prof. p/corte em solo - DPS 06</v>
          </cell>
          <cell r="E595" t="str">
            <v>m</v>
          </cell>
          <cell r="G595">
            <v>41.64</v>
          </cell>
          <cell r="M595">
            <v>46.52</v>
          </cell>
          <cell r="O595">
            <v>50.88</v>
          </cell>
        </row>
        <row r="596">
          <cell r="A596" t="str">
            <v>2 S 04 500 07</v>
          </cell>
          <cell r="B596" t="str">
            <v>Dreno longitudinal prof. p/corte em solo - DPS 07</v>
          </cell>
          <cell r="E596" t="str">
            <v>m</v>
          </cell>
          <cell r="G596">
            <v>50.87</v>
          </cell>
          <cell r="M596">
            <v>57.29</v>
          </cell>
          <cell r="O596">
            <v>61.18</v>
          </cell>
        </row>
        <row r="597">
          <cell r="A597" t="str">
            <v>2 S 04 500 08</v>
          </cell>
          <cell r="B597" t="str">
            <v>Dreno longitudinal prof. p/corte em solo - DPS 08</v>
          </cell>
          <cell r="E597" t="str">
            <v>m</v>
          </cell>
          <cell r="G597">
            <v>56.3</v>
          </cell>
          <cell r="M597">
            <v>63.23</v>
          </cell>
          <cell r="O597">
            <v>67.75</v>
          </cell>
        </row>
        <row r="598">
          <cell r="A598" t="str">
            <v>2 S 04 501 01</v>
          </cell>
          <cell r="B598" t="str">
            <v>Dreno longitudinal prof. p/corte em rocha - DPR 01</v>
          </cell>
          <cell r="E598" t="str">
            <v>m</v>
          </cell>
          <cell r="G598">
            <v>20.65</v>
          </cell>
          <cell r="M598">
            <v>23.64</v>
          </cell>
          <cell r="O598">
            <v>23.89</v>
          </cell>
        </row>
        <row r="599">
          <cell r="A599" t="str">
            <v>2 S 04 501 02</v>
          </cell>
          <cell r="B599" t="str">
            <v>Dreno longitudinal prof. p/corte em rocha - DPR 02</v>
          </cell>
          <cell r="E599" t="str">
            <v>m</v>
          </cell>
          <cell r="G599">
            <v>32.01</v>
          </cell>
          <cell r="M599">
            <v>36.14</v>
          </cell>
          <cell r="O599">
            <v>38.26</v>
          </cell>
        </row>
        <row r="600">
          <cell r="A600" t="str">
            <v>2 S 04 501 03</v>
          </cell>
          <cell r="B600" t="str">
            <v>Dreno longitudinal prof. p/corte em rocha - DPR 03</v>
          </cell>
          <cell r="E600" t="str">
            <v>m</v>
          </cell>
          <cell r="G600">
            <v>17.760000000000002</v>
          </cell>
          <cell r="M600">
            <v>19.940000000000001</v>
          </cell>
          <cell r="O600">
            <v>21.89</v>
          </cell>
        </row>
        <row r="601">
          <cell r="A601" t="str">
            <v>2 S 04 501 04</v>
          </cell>
          <cell r="B601" t="str">
            <v>Dreno longitudinal prof. p/corte em rocha - DPR 04</v>
          </cell>
          <cell r="E601" t="str">
            <v>m</v>
          </cell>
          <cell r="G601">
            <v>6.21</v>
          </cell>
          <cell r="M601">
            <v>7.2</v>
          </cell>
          <cell r="O601">
            <v>7.29</v>
          </cell>
        </row>
        <row r="602">
          <cell r="A602" t="str">
            <v>2 S 04 501 05</v>
          </cell>
          <cell r="B602" t="str">
            <v>Dreno longitudinal prof. p/corte em rocha - DPR 05</v>
          </cell>
          <cell r="E602" t="str">
            <v>m</v>
          </cell>
          <cell r="G602">
            <v>18.64</v>
          </cell>
          <cell r="M602">
            <v>21.3</v>
          </cell>
          <cell r="O602">
            <v>21.55</v>
          </cell>
        </row>
        <row r="603">
          <cell r="A603" t="str">
            <v>2 S 04 502 01</v>
          </cell>
          <cell r="B603" t="str">
            <v>Boca saída p/dreno longitudinal prof. BSD 01</v>
          </cell>
          <cell r="E603" t="str">
            <v>und</v>
          </cell>
          <cell r="G603">
            <v>62.93</v>
          </cell>
          <cell r="M603">
            <v>70.08</v>
          </cell>
          <cell r="O603">
            <v>71.16</v>
          </cell>
        </row>
        <row r="604">
          <cell r="A604" t="str">
            <v>2 S 04 502 02</v>
          </cell>
          <cell r="B604" t="str">
            <v>Boca saída p/dreno longitudinal prof. BSD 02</v>
          </cell>
          <cell r="E604" t="str">
            <v>und</v>
          </cell>
          <cell r="G604">
            <v>73.39</v>
          </cell>
          <cell r="M604">
            <v>81.55</v>
          </cell>
          <cell r="O604">
            <v>82.9</v>
          </cell>
        </row>
        <row r="605">
          <cell r="A605" t="str">
            <v>2 S 04 510 01</v>
          </cell>
          <cell r="B605" t="str">
            <v>Dreno sub-superficial - DSS 01</v>
          </cell>
          <cell r="E605" t="str">
            <v>m</v>
          </cell>
          <cell r="G605">
            <v>6.99</v>
          </cell>
          <cell r="M605">
            <v>7.36</v>
          </cell>
          <cell r="O605">
            <v>7.42</v>
          </cell>
        </row>
        <row r="606">
          <cell r="A606" t="str">
            <v>2 S 04 510 02</v>
          </cell>
          <cell r="B606" t="str">
            <v>Dreno sub-superficial - DSS 02</v>
          </cell>
          <cell r="E606" t="str">
            <v>m</v>
          </cell>
          <cell r="G606">
            <v>16.21</v>
          </cell>
          <cell r="M606">
            <v>18.05</v>
          </cell>
          <cell r="O606">
            <v>20.12</v>
          </cell>
        </row>
        <row r="607">
          <cell r="A607" t="str">
            <v>2 S 04 510 03</v>
          </cell>
          <cell r="B607" t="str">
            <v>Dreno sub-superficial - DSS 03</v>
          </cell>
          <cell r="E607" t="str">
            <v>m</v>
          </cell>
          <cell r="G607">
            <v>4.33</v>
          </cell>
          <cell r="M607">
            <v>4.99</v>
          </cell>
          <cell r="O607">
            <v>5.0599999999999996</v>
          </cell>
        </row>
        <row r="608">
          <cell r="A608" t="str">
            <v>2 S 04 510 04</v>
          </cell>
          <cell r="B608" t="str">
            <v>Dreno sub-superficial - DSS 04</v>
          </cell>
          <cell r="E608" t="str">
            <v>m</v>
          </cell>
          <cell r="G608">
            <v>22.31</v>
          </cell>
          <cell r="M608">
            <v>24.45</v>
          </cell>
          <cell r="O608">
            <v>26.52</v>
          </cell>
        </row>
        <row r="609">
          <cell r="A609" t="str">
            <v>2 S 04 511 01</v>
          </cell>
          <cell r="B609" t="str">
            <v>Boca saída p/dreno sub-superficial - BSD 03</v>
          </cell>
          <cell r="E609" t="str">
            <v>und</v>
          </cell>
          <cell r="G609">
            <v>29.17</v>
          </cell>
          <cell r="M609">
            <v>32.25</v>
          </cell>
          <cell r="O609">
            <v>32.799999999999997</v>
          </cell>
        </row>
        <row r="610">
          <cell r="A610" t="str">
            <v>2 S 04 520 01</v>
          </cell>
          <cell r="B610" t="str">
            <v>Dreno sub-horizontal - DSH 01</v>
          </cell>
          <cell r="E610" t="str">
            <v>m</v>
          </cell>
          <cell r="G610">
            <v>106.82</v>
          </cell>
          <cell r="M610">
            <v>127</v>
          </cell>
          <cell r="O610">
            <v>127.19</v>
          </cell>
        </row>
        <row r="611">
          <cell r="A611" t="str">
            <v>2 S 04 521 01</v>
          </cell>
          <cell r="B611" t="str">
            <v>Boca saída p/dreno sub-horizontal - BSD 04</v>
          </cell>
          <cell r="E611" t="str">
            <v>und</v>
          </cell>
          <cell r="G611">
            <v>7.51</v>
          </cell>
          <cell r="M611">
            <v>8.34</v>
          </cell>
          <cell r="O611">
            <v>8.4700000000000006</v>
          </cell>
        </row>
        <row r="612">
          <cell r="A612" t="str">
            <v>2 S 04 900 01</v>
          </cell>
          <cell r="B612" t="str">
            <v>Sarjeta triangular de concreto - STC 01</v>
          </cell>
          <cell r="E612" t="str">
            <v>m</v>
          </cell>
          <cell r="G612">
            <v>32.65</v>
          </cell>
          <cell r="M612">
            <v>36.340000000000003</v>
          </cell>
          <cell r="O612">
            <v>37.07</v>
          </cell>
        </row>
        <row r="613">
          <cell r="A613" t="str">
            <v>2 S 04 900 02</v>
          </cell>
          <cell r="B613" t="str">
            <v>Sarjeta triangular de concreto - STC 02</v>
          </cell>
          <cell r="E613" t="str">
            <v>m</v>
          </cell>
          <cell r="G613">
            <v>22</v>
          </cell>
          <cell r="M613">
            <v>24.56</v>
          </cell>
          <cell r="O613">
            <v>25.03</v>
          </cell>
        </row>
        <row r="614">
          <cell r="A614" t="str">
            <v>2 S 04 900 03</v>
          </cell>
          <cell r="B614" t="str">
            <v>Sarjeta triangular de concreto - STC 03</v>
          </cell>
          <cell r="E614" t="str">
            <v>m</v>
          </cell>
          <cell r="G614">
            <v>19.07</v>
          </cell>
          <cell r="M614">
            <v>21.27</v>
          </cell>
          <cell r="O614">
            <v>21.69</v>
          </cell>
        </row>
        <row r="615">
          <cell r="A615" t="str">
            <v>2 S 04 900 04</v>
          </cell>
          <cell r="B615" t="str">
            <v>Sarjeta triangular de concreto - STC 04</v>
          </cell>
          <cell r="E615" t="str">
            <v>m</v>
          </cell>
          <cell r="G615">
            <v>15.49</v>
          </cell>
          <cell r="M615">
            <v>17.25</v>
          </cell>
          <cell r="O615">
            <v>17.600000000000001</v>
          </cell>
        </row>
        <row r="616">
          <cell r="A616" t="str">
            <v>2 S 04 900 05</v>
          </cell>
          <cell r="B616" t="str">
            <v>Sarjeta triangular de concreto - STC 05</v>
          </cell>
          <cell r="E616" t="str">
            <v>m</v>
          </cell>
          <cell r="G616">
            <v>26.9</v>
          </cell>
          <cell r="M616">
            <v>29.55</v>
          </cell>
          <cell r="O616">
            <v>30.24</v>
          </cell>
        </row>
        <row r="617">
          <cell r="A617" t="str">
            <v>2 S 04 900 06</v>
          </cell>
          <cell r="B617" t="str">
            <v>Sarjeta triangular de concreto - STC 06</v>
          </cell>
          <cell r="E617" t="str">
            <v>m</v>
          </cell>
          <cell r="G617">
            <v>18.13</v>
          </cell>
          <cell r="M617">
            <v>19.98</v>
          </cell>
          <cell r="O617">
            <v>20.420000000000002</v>
          </cell>
        </row>
        <row r="618">
          <cell r="A618" t="str">
            <v>2 S 04 900 07</v>
          </cell>
          <cell r="B618" t="str">
            <v>Sarjeta triangular de concreto - STC 07</v>
          </cell>
          <cell r="E618" t="str">
            <v>m</v>
          </cell>
          <cell r="G618">
            <v>15.65</v>
          </cell>
          <cell r="M618">
            <v>17.22</v>
          </cell>
          <cell r="O618">
            <v>17.61</v>
          </cell>
        </row>
        <row r="619">
          <cell r="A619" t="str">
            <v>2 S 04 900 08</v>
          </cell>
          <cell r="B619" t="str">
            <v>Sarjeta triangular de concreto - STC 08</v>
          </cell>
          <cell r="E619" t="str">
            <v>m</v>
          </cell>
          <cell r="G619">
            <v>13.06</v>
          </cell>
          <cell r="M619">
            <v>14.38</v>
          </cell>
          <cell r="O619">
            <v>14.71</v>
          </cell>
        </row>
        <row r="620">
          <cell r="A620" t="str">
            <v>2 S 04 900 21</v>
          </cell>
          <cell r="B620" t="str">
            <v>Sarjeta canteiro central concreto - SCC 01</v>
          </cell>
          <cell r="E620" t="str">
            <v>m</v>
          </cell>
          <cell r="G620">
            <v>19</v>
          </cell>
          <cell r="M620">
            <v>21.01</v>
          </cell>
          <cell r="O620">
            <v>21.45</v>
          </cell>
        </row>
        <row r="621">
          <cell r="A621" t="str">
            <v>2 S 04 900 22</v>
          </cell>
          <cell r="B621" t="str">
            <v>Sarjeta canteiro central concreto - SCC 02</v>
          </cell>
          <cell r="E621" t="str">
            <v>m</v>
          </cell>
          <cell r="G621">
            <v>26.2</v>
          </cell>
          <cell r="M621">
            <v>29.11</v>
          </cell>
          <cell r="O621">
            <v>29.69</v>
          </cell>
        </row>
        <row r="622">
          <cell r="A622" t="str">
            <v>2 S 04 900 31</v>
          </cell>
          <cell r="B622" t="str">
            <v>Sarjeta triangular de grama - STG 01</v>
          </cell>
          <cell r="E622" t="str">
            <v>m</v>
          </cell>
          <cell r="G622">
            <v>11.64</v>
          </cell>
          <cell r="M622">
            <v>13.82</v>
          </cell>
          <cell r="O622">
            <v>13.88</v>
          </cell>
        </row>
        <row r="623">
          <cell r="A623" t="str">
            <v>2 S 04 900 32</v>
          </cell>
          <cell r="B623" t="str">
            <v>Sarjeta triangular de grama - STG 02</v>
          </cell>
          <cell r="E623" t="str">
            <v>m</v>
          </cell>
          <cell r="G623">
            <v>9.65</v>
          </cell>
          <cell r="M623">
            <v>11.45</v>
          </cell>
          <cell r="O623">
            <v>11.5</v>
          </cell>
        </row>
        <row r="624">
          <cell r="A624" t="str">
            <v>2 S 04 900 33</v>
          </cell>
          <cell r="B624" t="str">
            <v>Sarjeta triangular de grama - STG 03</v>
          </cell>
          <cell r="E624" t="str">
            <v>m</v>
          </cell>
          <cell r="G624">
            <v>8.31</v>
          </cell>
          <cell r="M624">
            <v>9.85</v>
          </cell>
          <cell r="O624">
            <v>9.89</v>
          </cell>
        </row>
        <row r="625">
          <cell r="A625" t="str">
            <v>2 S 04 900 34</v>
          </cell>
          <cell r="B625" t="str">
            <v>Sarjeta triangular de grama - STG 04</v>
          </cell>
          <cell r="E625" t="str">
            <v>m</v>
          </cell>
          <cell r="G625">
            <v>6.39</v>
          </cell>
          <cell r="M625">
            <v>7.55</v>
          </cell>
          <cell r="O625">
            <v>7.59</v>
          </cell>
        </row>
        <row r="626">
          <cell r="A626" t="str">
            <v>2 S 04 900 41</v>
          </cell>
          <cell r="B626" t="str">
            <v>Sarjeta triangular não revestida - STT 01</v>
          </cell>
          <cell r="E626" t="str">
            <v>m</v>
          </cell>
          <cell r="G626">
            <v>6.45</v>
          </cell>
          <cell r="M626">
            <v>7.6</v>
          </cell>
          <cell r="O626">
            <v>7.66</v>
          </cell>
        </row>
        <row r="627">
          <cell r="A627" t="str">
            <v>2 S 04 900 42</v>
          </cell>
          <cell r="B627" t="str">
            <v>Sarjeta triangular não revestida - STT 02</v>
          </cell>
          <cell r="E627" t="str">
            <v>m</v>
          </cell>
          <cell r="G627">
            <v>5.38</v>
          </cell>
          <cell r="M627">
            <v>6.35</v>
          </cell>
          <cell r="O627">
            <v>6.4</v>
          </cell>
        </row>
        <row r="628">
          <cell r="A628" t="str">
            <v>2 S 04 900 43</v>
          </cell>
          <cell r="B628" t="str">
            <v>Sarjeta triangular não revestida - STT 03</v>
          </cell>
          <cell r="E628" t="str">
            <v>m</v>
          </cell>
          <cell r="G628">
            <v>4.58</v>
          </cell>
          <cell r="M628">
            <v>5.39</v>
          </cell>
          <cell r="O628">
            <v>5.44</v>
          </cell>
        </row>
        <row r="629">
          <cell r="A629" t="str">
            <v>2 S 04 900 44</v>
          </cell>
          <cell r="B629" t="str">
            <v>Sarjeta triangular não revestida - STT 04</v>
          </cell>
          <cell r="E629" t="str">
            <v>m</v>
          </cell>
          <cell r="G629">
            <v>3.38</v>
          </cell>
          <cell r="M629">
            <v>3.94</v>
          </cell>
          <cell r="O629">
            <v>3.99</v>
          </cell>
        </row>
        <row r="630">
          <cell r="A630" t="str">
            <v>2 S 04 901 01</v>
          </cell>
          <cell r="B630" t="str">
            <v>Sarjeta trapezoidal de concreto - SZC 01</v>
          </cell>
          <cell r="E630" t="str">
            <v>m</v>
          </cell>
          <cell r="G630">
            <v>26.16</v>
          </cell>
          <cell r="M630">
            <v>29.12</v>
          </cell>
          <cell r="O630">
            <v>29.78</v>
          </cell>
        </row>
        <row r="631">
          <cell r="A631" t="str">
            <v>2 S 04 901 02</v>
          </cell>
          <cell r="B631" t="str">
            <v>Sarjeta trapezoidal de concreto - SZC 02</v>
          </cell>
          <cell r="E631" t="str">
            <v>m</v>
          </cell>
          <cell r="G631">
            <v>16.03</v>
          </cell>
          <cell r="M631">
            <v>17.89</v>
          </cell>
          <cell r="O631">
            <v>18.239999999999998</v>
          </cell>
        </row>
        <row r="632">
          <cell r="A632" t="str">
            <v>2 S 04 901 21</v>
          </cell>
          <cell r="B632" t="str">
            <v>Sarjeta de canteiro central de concreto - SCC 03</v>
          </cell>
          <cell r="E632" t="str">
            <v>m</v>
          </cell>
          <cell r="G632">
            <v>21.05</v>
          </cell>
          <cell r="M632">
            <v>23.4</v>
          </cell>
          <cell r="O632">
            <v>23.88</v>
          </cell>
        </row>
        <row r="633">
          <cell r="A633" t="str">
            <v>2 S 04 901 22</v>
          </cell>
          <cell r="B633" t="str">
            <v>Sarjeta de canteiro central de cocnreto - SCC 04</v>
          </cell>
          <cell r="E633" t="str">
            <v>m</v>
          </cell>
          <cell r="G633">
            <v>38.590000000000003</v>
          </cell>
          <cell r="M633">
            <v>42.83</v>
          </cell>
          <cell r="O633">
            <v>43.71</v>
          </cell>
        </row>
        <row r="634">
          <cell r="A634" t="str">
            <v>2 S 04 901 31</v>
          </cell>
          <cell r="B634" t="str">
            <v>Sarjeta trapezoidal de grama - SZG 01</v>
          </cell>
          <cell r="E634" t="str">
            <v>m</v>
          </cell>
          <cell r="G634">
            <v>10.44</v>
          </cell>
          <cell r="M634">
            <v>12.41</v>
          </cell>
          <cell r="O634">
            <v>12.46</v>
          </cell>
        </row>
        <row r="635">
          <cell r="A635" t="str">
            <v>2 S 04 901 32</v>
          </cell>
          <cell r="B635" t="str">
            <v>Sarjeta trapezoidal de grama - SZG 02</v>
          </cell>
          <cell r="E635" t="str">
            <v>m</v>
          </cell>
          <cell r="G635">
            <v>6.75</v>
          </cell>
          <cell r="M635">
            <v>7.99</v>
          </cell>
          <cell r="O635">
            <v>8.0299999999999994</v>
          </cell>
        </row>
        <row r="636">
          <cell r="A636" t="str">
            <v>2 S 04 901 41</v>
          </cell>
          <cell r="B636" t="str">
            <v>Sarjeta trapezoidal não revestida - SZT 01</v>
          </cell>
          <cell r="E636" t="str">
            <v>m</v>
          </cell>
          <cell r="G636">
            <v>6.34</v>
          </cell>
          <cell r="M636">
            <v>7.5</v>
          </cell>
          <cell r="O636">
            <v>7.55</v>
          </cell>
        </row>
        <row r="637">
          <cell r="A637" t="str">
            <v>2 S 04 901 42</v>
          </cell>
          <cell r="B637" t="str">
            <v>Sarjeta trapezoidal não revestida - SZT 02</v>
          </cell>
          <cell r="E637" t="str">
            <v>m</v>
          </cell>
          <cell r="G637">
            <v>3.93</v>
          </cell>
          <cell r="M637">
            <v>4.6100000000000003</v>
          </cell>
          <cell r="O637">
            <v>4.66</v>
          </cell>
        </row>
        <row r="638">
          <cell r="A638" t="str">
            <v>2 S 04 910 01</v>
          </cell>
          <cell r="B638" t="str">
            <v>Meio fio de concreto - MFC 01</v>
          </cell>
          <cell r="E638" t="str">
            <v>m</v>
          </cell>
          <cell r="G638">
            <v>34.21</v>
          </cell>
          <cell r="M638">
            <v>37.880000000000003</v>
          </cell>
          <cell r="O638">
            <v>38.630000000000003</v>
          </cell>
        </row>
        <row r="639">
          <cell r="A639" t="str">
            <v>2 S 04 910 02</v>
          </cell>
          <cell r="B639" t="str">
            <v>Meio fio de concreto - MFC 02</v>
          </cell>
          <cell r="E639" t="str">
            <v>m</v>
          </cell>
          <cell r="G639">
            <v>27.19</v>
          </cell>
          <cell r="M639">
            <v>30.16</v>
          </cell>
          <cell r="O639">
            <v>30.75</v>
          </cell>
        </row>
        <row r="640">
          <cell r="A640" t="str">
            <v>2 S 04 910 03</v>
          </cell>
          <cell r="B640" t="str">
            <v>Meio fio de concreto - MFC 03</v>
          </cell>
          <cell r="E640" t="str">
            <v>m</v>
          </cell>
          <cell r="G640">
            <v>15.95</v>
          </cell>
          <cell r="M640">
            <v>17.72</v>
          </cell>
          <cell r="O640">
            <v>18.04</v>
          </cell>
        </row>
        <row r="641">
          <cell r="A641" t="str">
            <v>2 S 04 910 04</v>
          </cell>
          <cell r="B641" t="str">
            <v>Meio fio de concreto - MFC 04</v>
          </cell>
          <cell r="E641" t="str">
            <v>m</v>
          </cell>
          <cell r="G641">
            <v>11.19</v>
          </cell>
          <cell r="M641">
            <v>12.46</v>
          </cell>
          <cell r="O641">
            <v>12.69</v>
          </cell>
        </row>
        <row r="642">
          <cell r="A642" t="str">
            <v>2 S 04 910 05</v>
          </cell>
          <cell r="B642" t="str">
            <v>Meio fio de concreto - MFC 05</v>
          </cell>
          <cell r="E642" t="str">
            <v>m</v>
          </cell>
          <cell r="G642">
            <v>15.64</v>
          </cell>
          <cell r="M642">
            <v>17.420000000000002</v>
          </cell>
          <cell r="O642">
            <v>17.72</v>
          </cell>
        </row>
        <row r="643">
          <cell r="A643" t="str">
            <v>2 S 04 910 06</v>
          </cell>
          <cell r="B643" t="str">
            <v>Meio fio de concreto - MFC 06</v>
          </cell>
          <cell r="E643" t="str">
            <v>m</v>
          </cell>
          <cell r="G643">
            <v>9.75</v>
          </cell>
          <cell r="M643">
            <v>10.89</v>
          </cell>
          <cell r="O643">
            <v>11.07</v>
          </cell>
        </row>
        <row r="644">
          <cell r="A644" t="str">
            <v>2 S 04 910 07</v>
          </cell>
          <cell r="B644" t="str">
            <v>Meio fio de concreto - MFC 07</v>
          </cell>
          <cell r="E644" t="str">
            <v>m</v>
          </cell>
          <cell r="G644">
            <v>15.4</v>
          </cell>
          <cell r="M644">
            <v>17.12</v>
          </cell>
          <cell r="O644">
            <v>17.420000000000002</v>
          </cell>
        </row>
        <row r="645">
          <cell r="A645" t="str">
            <v>2 S 04 910 08</v>
          </cell>
          <cell r="B645" t="str">
            <v>Meio fio de concreto - MFC 08</v>
          </cell>
          <cell r="E645" t="str">
            <v>m</v>
          </cell>
          <cell r="G645">
            <v>25.94</v>
          </cell>
          <cell r="M645">
            <v>28.71</v>
          </cell>
          <cell r="O645">
            <v>29.27</v>
          </cell>
        </row>
        <row r="646">
          <cell r="A646" t="str">
            <v>2 S 04 930 01</v>
          </cell>
          <cell r="B646" t="str">
            <v>Caixa coletora de sarjeta - CCS 01</v>
          </cell>
          <cell r="E646" t="str">
            <v>und</v>
          </cell>
          <cell r="G646">
            <v>806.61</v>
          </cell>
          <cell r="M646">
            <v>897.18</v>
          </cell>
          <cell r="O646">
            <v>909.9</v>
          </cell>
        </row>
        <row r="647">
          <cell r="A647" t="str">
            <v>2 S 04 930 02</v>
          </cell>
          <cell r="B647" t="str">
            <v>Caixa coletora de sarjeta - CCS 02</v>
          </cell>
          <cell r="E647" t="str">
            <v>und</v>
          </cell>
          <cell r="G647">
            <v>785.39</v>
          </cell>
          <cell r="M647">
            <v>873.99</v>
          </cell>
          <cell r="O647">
            <v>886.15</v>
          </cell>
        </row>
        <row r="648">
          <cell r="A648" t="str">
            <v>2 S 04 930 03</v>
          </cell>
          <cell r="B648" t="str">
            <v>Caixa coletora de sarjeta - CCS 03</v>
          </cell>
          <cell r="E648" t="str">
            <v>und</v>
          </cell>
          <cell r="G648">
            <v>764.18</v>
          </cell>
          <cell r="M648">
            <v>850.8</v>
          </cell>
          <cell r="O648">
            <v>862.39</v>
          </cell>
        </row>
        <row r="649">
          <cell r="A649" t="str">
            <v>2 S 04 930 04</v>
          </cell>
          <cell r="B649" t="str">
            <v>Caixa coletora de sarjeta - CCS 04</v>
          </cell>
          <cell r="E649" t="str">
            <v>und</v>
          </cell>
          <cell r="G649">
            <v>742.06</v>
          </cell>
          <cell r="M649">
            <v>826.53</v>
          </cell>
          <cell r="O649">
            <v>837.56</v>
          </cell>
        </row>
        <row r="650">
          <cell r="A650" t="str">
            <v>2 S 04 930 05</v>
          </cell>
          <cell r="B650" t="str">
            <v>Caixa coletora de sarjeta - CCS 05</v>
          </cell>
          <cell r="E650" t="str">
            <v>und</v>
          </cell>
          <cell r="G650">
            <v>1013.22</v>
          </cell>
          <cell r="M650">
            <v>1127.2</v>
          </cell>
          <cell r="O650">
            <v>1143.0899999999999</v>
          </cell>
        </row>
        <row r="651">
          <cell r="A651" t="str">
            <v>2 S 04 930 06</v>
          </cell>
          <cell r="B651" t="str">
            <v>Caixa coletora de sarjeta - CCS 06</v>
          </cell>
          <cell r="E651" t="str">
            <v>und</v>
          </cell>
          <cell r="G651">
            <v>991.1</v>
          </cell>
          <cell r="M651">
            <v>1102.93</v>
          </cell>
          <cell r="O651">
            <v>1118.26</v>
          </cell>
        </row>
        <row r="652">
          <cell r="A652" t="str">
            <v>2 S 04 930 07</v>
          </cell>
          <cell r="B652" t="str">
            <v>Caixa coletora de sarjeta - CCS 07</v>
          </cell>
          <cell r="E652" t="str">
            <v>und</v>
          </cell>
          <cell r="G652">
            <v>968.98</v>
          </cell>
          <cell r="M652">
            <v>1078.6500000000001</v>
          </cell>
          <cell r="O652">
            <v>1093.43</v>
          </cell>
        </row>
        <row r="653">
          <cell r="A653" t="str">
            <v>2 S 04 930 08</v>
          </cell>
          <cell r="B653" t="str">
            <v>Caixa coletora de sarjeta - CCS 08</v>
          </cell>
          <cell r="E653" t="str">
            <v>und</v>
          </cell>
          <cell r="G653">
            <v>947.77</v>
          </cell>
          <cell r="M653">
            <v>1055.46</v>
          </cell>
          <cell r="O653">
            <v>1069.67</v>
          </cell>
        </row>
        <row r="654">
          <cell r="A654" t="str">
            <v>2 S 04 930 09</v>
          </cell>
          <cell r="B654" t="str">
            <v>Caixa coletora de sarjeta - CCS 09</v>
          </cell>
          <cell r="E654" t="str">
            <v>und</v>
          </cell>
          <cell r="G654">
            <v>1218.93</v>
          </cell>
          <cell r="M654">
            <v>1356.13</v>
          </cell>
          <cell r="O654">
            <v>1375.21</v>
          </cell>
        </row>
        <row r="655">
          <cell r="A655" t="str">
            <v>2 S 04 930 10</v>
          </cell>
          <cell r="B655" t="str">
            <v>Caixa coletora de sarjeta - CCS 10</v>
          </cell>
          <cell r="E655" t="str">
            <v>und</v>
          </cell>
          <cell r="G655">
            <v>1196.81</v>
          </cell>
          <cell r="M655">
            <v>1331.86</v>
          </cell>
          <cell r="O655">
            <v>1350.38</v>
          </cell>
        </row>
        <row r="656">
          <cell r="A656" t="str">
            <v>2 S 04 930 11</v>
          </cell>
          <cell r="B656" t="str">
            <v>Caixa coletora de sarjeta - CCS 11</v>
          </cell>
          <cell r="E656" t="str">
            <v>und</v>
          </cell>
          <cell r="G656">
            <v>1174.69</v>
          </cell>
          <cell r="M656">
            <v>1307.5899999999999</v>
          </cell>
          <cell r="O656">
            <v>1325.54</v>
          </cell>
        </row>
        <row r="657">
          <cell r="A657" t="str">
            <v>2 S 04 930 12</v>
          </cell>
          <cell r="B657" t="str">
            <v>Caixa coletora de sarjeta - CCS 12</v>
          </cell>
          <cell r="E657" t="str">
            <v>und</v>
          </cell>
          <cell r="G657">
            <v>1152.58</v>
          </cell>
          <cell r="M657">
            <v>1283.32</v>
          </cell>
          <cell r="O657">
            <v>1300.71</v>
          </cell>
        </row>
        <row r="658">
          <cell r="A658" t="str">
            <v>2 S 04 930 13</v>
          </cell>
          <cell r="B658" t="str">
            <v>Caixa coletora de sarjeta - CCS 13</v>
          </cell>
          <cell r="E658" t="str">
            <v>und</v>
          </cell>
          <cell r="G658">
            <v>1420.13</v>
          </cell>
          <cell r="M658">
            <v>1579.66</v>
          </cell>
          <cell r="O658">
            <v>1601.92</v>
          </cell>
        </row>
        <row r="659">
          <cell r="A659" t="str">
            <v>2 S 04 930 14</v>
          </cell>
          <cell r="B659" t="str">
            <v>Caixa coletora de sarjeta - CCS14</v>
          </cell>
          <cell r="E659" t="str">
            <v>und</v>
          </cell>
          <cell r="G659">
            <v>1398.01</v>
          </cell>
          <cell r="M659">
            <v>1555.39</v>
          </cell>
          <cell r="O659">
            <v>1577.09</v>
          </cell>
        </row>
        <row r="660">
          <cell r="A660" t="str">
            <v>2 S 04 930 15</v>
          </cell>
          <cell r="B660" t="str">
            <v>Caixa coletora de sarjeta - CCS 15</v>
          </cell>
          <cell r="E660" t="str">
            <v>und</v>
          </cell>
          <cell r="G660">
            <v>1375.9</v>
          </cell>
          <cell r="M660">
            <v>1531.12</v>
          </cell>
          <cell r="O660">
            <v>1552.25</v>
          </cell>
        </row>
        <row r="661">
          <cell r="A661" t="str">
            <v>2 S 04 930 16</v>
          </cell>
          <cell r="B661" t="str">
            <v>Caixa coletora de sarjeta - CCS 16</v>
          </cell>
          <cell r="E661" t="str">
            <v>und</v>
          </cell>
          <cell r="G661">
            <v>1353.78</v>
          </cell>
          <cell r="M661">
            <v>1506.84</v>
          </cell>
          <cell r="O661">
            <v>1527.42</v>
          </cell>
        </row>
        <row r="662">
          <cell r="A662" t="str">
            <v>2 S 04 930 17</v>
          </cell>
          <cell r="B662" t="str">
            <v>Caixa coletora de sarjeta - CCS 17</v>
          </cell>
          <cell r="E662" t="str">
            <v>und</v>
          </cell>
          <cell r="G662">
            <v>1625.84</v>
          </cell>
          <cell r="M662">
            <v>1808.59</v>
          </cell>
          <cell r="O662">
            <v>1834.04</v>
          </cell>
        </row>
        <row r="663">
          <cell r="A663" t="str">
            <v>2 S 04 930 18</v>
          </cell>
          <cell r="B663" t="str">
            <v>Caixa coletora de sarjeta - CCS 18</v>
          </cell>
          <cell r="E663" t="str">
            <v>und</v>
          </cell>
          <cell r="G663">
            <v>1603.72</v>
          </cell>
          <cell r="M663">
            <v>1784.32</v>
          </cell>
          <cell r="O663">
            <v>1809.2</v>
          </cell>
        </row>
        <row r="664">
          <cell r="A664" t="str">
            <v>2 S 04 930 19</v>
          </cell>
          <cell r="B664" t="str">
            <v>Caixa coletora de sarjeta - CCS 19</v>
          </cell>
          <cell r="E664" t="str">
            <v>und</v>
          </cell>
          <cell r="G664">
            <v>1581.61</v>
          </cell>
          <cell r="M664">
            <v>1760.05</v>
          </cell>
          <cell r="O664">
            <v>1784.37</v>
          </cell>
        </row>
        <row r="665">
          <cell r="A665" t="str">
            <v>2 S 04 930 20</v>
          </cell>
          <cell r="B665" t="str">
            <v>Caixa coletora de sarjeta - CCS 20</v>
          </cell>
          <cell r="E665" t="str">
            <v>und</v>
          </cell>
          <cell r="G665">
            <v>1559.49</v>
          </cell>
          <cell r="M665">
            <v>1735.78</v>
          </cell>
          <cell r="O665">
            <v>1759.53</v>
          </cell>
        </row>
        <row r="666">
          <cell r="A666" t="str">
            <v>2 S 04 931 01</v>
          </cell>
          <cell r="B666" t="str">
            <v>Caixa coletora de talvegue - CCT 01</v>
          </cell>
          <cell r="E666" t="str">
            <v>und</v>
          </cell>
          <cell r="G666">
            <v>821.14</v>
          </cell>
          <cell r="M666">
            <v>913.26</v>
          </cell>
          <cell r="O666">
            <v>926.31</v>
          </cell>
        </row>
        <row r="667">
          <cell r="A667" t="str">
            <v>2 S 04 931 02</v>
          </cell>
          <cell r="B667" t="str">
            <v>Caixa coletora de talvegue - CCT 02</v>
          </cell>
          <cell r="E667" t="str">
            <v>und</v>
          </cell>
          <cell r="G667">
            <v>799.02</v>
          </cell>
          <cell r="M667">
            <v>888.99</v>
          </cell>
          <cell r="O667">
            <v>901.48</v>
          </cell>
        </row>
        <row r="668">
          <cell r="A668" t="str">
            <v>2 S 04 931 03</v>
          </cell>
          <cell r="B668" t="str">
            <v>Caixa coletora de talvegue - CCT 03</v>
          </cell>
          <cell r="E668" t="str">
            <v>und</v>
          </cell>
          <cell r="G668">
            <v>779.03</v>
          </cell>
          <cell r="M668">
            <v>867.04</v>
          </cell>
          <cell r="O668">
            <v>879.02</v>
          </cell>
        </row>
        <row r="669">
          <cell r="A669" t="str">
            <v>2 S 04 931 04</v>
          </cell>
          <cell r="B669" t="str">
            <v>Caixa coletora de talvegue - CCT 04</v>
          </cell>
          <cell r="E669" t="str">
            <v>und</v>
          </cell>
          <cell r="G669">
            <v>754.79</v>
          </cell>
          <cell r="M669">
            <v>840.45</v>
          </cell>
          <cell r="O669">
            <v>851.81</v>
          </cell>
        </row>
        <row r="670">
          <cell r="A670" t="str">
            <v>2 S 04 931 05</v>
          </cell>
          <cell r="B670" t="str">
            <v>Caixa coletora de talvegue - CCT 05</v>
          </cell>
          <cell r="E670" t="str">
            <v>und</v>
          </cell>
          <cell r="G670">
            <v>1025.95</v>
          </cell>
          <cell r="M670">
            <v>1141.1099999999999</v>
          </cell>
          <cell r="O670">
            <v>1157.3499999999999</v>
          </cell>
        </row>
        <row r="671">
          <cell r="A671" t="str">
            <v>2 S 04 931 06</v>
          </cell>
          <cell r="B671" t="str">
            <v>Caixa coletora de talvegue - CCT 06</v>
          </cell>
          <cell r="E671" t="str">
            <v>und</v>
          </cell>
          <cell r="G671">
            <v>1004.73</v>
          </cell>
          <cell r="M671">
            <v>1117.92</v>
          </cell>
          <cell r="O671">
            <v>1133.5899999999999</v>
          </cell>
        </row>
        <row r="672">
          <cell r="A672" t="str">
            <v>2 S 04 931 07</v>
          </cell>
          <cell r="B672" t="str">
            <v>Caixa coletora de talvegue - CCT 07</v>
          </cell>
          <cell r="E672" t="str">
            <v>und</v>
          </cell>
          <cell r="G672">
            <v>984.74</v>
          </cell>
          <cell r="M672">
            <v>1095.97</v>
          </cell>
          <cell r="O672">
            <v>1111.1400000000001</v>
          </cell>
        </row>
        <row r="673">
          <cell r="A673" t="str">
            <v>2 S 04 931 08</v>
          </cell>
          <cell r="B673" t="str">
            <v>Caixa coletora de talvegue - CCT 08</v>
          </cell>
          <cell r="E673" t="str">
            <v>und</v>
          </cell>
          <cell r="G673">
            <v>1048.06</v>
          </cell>
          <cell r="M673">
            <v>1165.3800000000001</v>
          </cell>
          <cell r="O673">
            <v>1182.18</v>
          </cell>
        </row>
        <row r="674">
          <cell r="A674" t="str">
            <v>2 S 04 931 09</v>
          </cell>
          <cell r="B674" t="str">
            <v>Caixa coletora de talvegue - CCT 09</v>
          </cell>
          <cell r="E674" t="str">
            <v>und</v>
          </cell>
          <cell r="G674">
            <v>1231.6500000000001</v>
          </cell>
          <cell r="M674">
            <v>1370.04</v>
          </cell>
          <cell r="O674">
            <v>1389.46</v>
          </cell>
        </row>
        <row r="675">
          <cell r="A675" t="str">
            <v>2 S 04 931 10</v>
          </cell>
          <cell r="B675" t="str">
            <v>Caixa coletora de talvegue - CCT 10</v>
          </cell>
          <cell r="E675" t="str">
            <v>und</v>
          </cell>
          <cell r="G675">
            <v>1210.44</v>
          </cell>
          <cell r="M675">
            <v>1346.85</v>
          </cell>
          <cell r="O675">
            <v>1365.71</v>
          </cell>
        </row>
        <row r="676">
          <cell r="A676" t="str">
            <v>2 S 04 931 11</v>
          </cell>
          <cell r="B676" t="str">
            <v>Caixa coletora de talvegue - CCT 11</v>
          </cell>
          <cell r="E676" t="str">
            <v>und</v>
          </cell>
          <cell r="G676">
            <v>1190.45</v>
          </cell>
          <cell r="M676">
            <v>1324.9</v>
          </cell>
          <cell r="O676">
            <v>1343.25</v>
          </cell>
        </row>
        <row r="677">
          <cell r="A677" t="str">
            <v>2 S 04 931 12</v>
          </cell>
          <cell r="B677" t="str">
            <v>Caixa coletora de talvegue - CCT 12</v>
          </cell>
          <cell r="E677" t="str">
            <v>und</v>
          </cell>
          <cell r="G677">
            <v>1166.21</v>
          </cell>
          <cell r="M677">
            <v>1298.31</v>
          </cell>
          <cell r="O677">
            <v>1316.04</v>
          </cell>
        </row>
        <row r="678">
          <cell r="A678" t="str">
            <v>2 S 04 931 13</v>
          </cell>
          <cell r="B678" t="str">
            <v>Caixa coletora de talvegue - CCT 13</v>
          </cell>
          <cell r="E678" t="str">
            <v>und</v>
          </cell>
          <cell r="G678">
            <v>1432.86</v>
          </cell>
          <cell r="M678">
            <v>1593.57</v>
          </cell>
          <cell r="O678">
            <v>1616.17</v>
          </cell>
        </row>
        <row r="679">
          <cell r="A679" t="str">
            <v>2 S 04 931 14</v>
          </cell>
          <cell r="B679" t="str">
            <v>Caixa coletora de talvegue - CCT 14</v>
          </cell>
          <cell r="E679" t="str">
            <v>und</v>
          </cell>
          <cell r="G679">
            <v>1410.74</v>
          </cell>
          <cell r="M679">
            <v>1569.3</v>
          </cell>
          <cell r="O679">
            <v>1591.34</v>
          </cell>
        </row>
        <row r="680">
          <cell r="A680" t="str">
            <v>2 S 04 931 15</v>
          </cell>
          <cell r="B680" t="str">
            <v>Caixa coletora de talvegue - CCT 15</v>
          </cell>
          <cell r="E680" t="str">
            <v>und</v>
          </cell>
          <cell r="G680">
            <v>1391.65</v>
          </cell>
          <cell r="M680">
            <v>1548.43</v>
          </cell>
          <cell r="O680">
            <v>1569.96</v>
          </cell>
        </row>
        <row r="681">
          <cell r="A681" t="str">
            <v>2 S 04 931 16</v>
          </cell>
          <cell r="B681" t="str">
            <v>Caixa coletora de talvegue - CCT 16</v>
          </cell>
          <cell r="E681" t="str">
            <v>und</v>
          </cell>
          <cell r="G681">
            <v>1367.41</v>
          </cell>
          <cell r="M681">
            <v>1521.84</v>
          </cell>
          <cell r="O681">
            <v>1542.75</v>
          </cell>
        </row>
        <row r="682">
          <cell r="A682" t="str">
            <v>2 S 04 931 17</v>
          </cell>
          <cell r="B682" t="str">
            <v>Caixa coletora de talvegue - CCT 17</v>
          </cell>
          <cell r="E682" t="str">
            <v>und</v>
          </cell>
          <cell r="G682">
            <v>1638.57</v>
          </cell>
          <cell r="M682">
            <v>1822.51</v>
          </cell>
          <cell r="O682">
            <v>1848.29</v>
          </cell>
        </row>
        <row r="683">
          <cell r="A683" t="str">
            <v>2 S 04 931 18</v>
          </cell>
          <cell r="B683" t="str">
            <v>Caixa coletora de talvegue - CCT 18</v>
          </cell>
          <cell r="E683" t="str">
            <v>und</v>
          </cell>
          <cell r="G683">
            <v>1616.45</v>
          </cell>
          <cell r="M683">
            <v>1798.23</v>
          </cell>
          <cell r="O683">
            <v>1823.45</v>
          </cell>
        </row>
        <row r="684">
          <cell r="A684" t="str">
            <v>2 S 04 931 19</v>
          </cell>
          <cell r="B684" t="str">
            <v>Caixa coletora de talvegue - CCT 19</v>
          </cell>
          <cell r="E684" t="str">
            <v>und</v>
          </cell>
          <cell r="G684">
            <v>1597.36</v>
          </cell>
          <cell r="M684">
            <v>1777.36</v>
          </cell>
          <cell r="O684">
            <v>1802.08</v>
          </cell>
        </row>
        <row r="685">
          <cell r="A685" t="str">
            <v>2 S 04 931 20</v>
          </cell>
          <cell r="B685" t="str">
            <v>Caixa coletora de talvegue - CCT 20</v>
          </cell>
          <cell r="E685" t="str">
            <v>und</v>
          </cell>
          <cell r="G685">
            <v>1573.12</v>
          </cell>
          <cell r="M685">
            <v>1750.77</v>
          </cell>
          <cell r="O685">
            <v>1774.87</v>
          </cell>
        </row>
        <row r="686">
          <cell r="A686" t="str">
            <v>2 S 04 940 01</v>
          </cell>
          <cell r="B686" t="str">
            <v>Descida d'água tipo rap. - calha concr. - DAR 01</v>
          </cell>
          <cell r="E686" t="str">
            <v>m</v>
          </cell>
          <cell r="G686">
            <v>89.54</v>
          </cell>
          <cell r="M686">
            <v>97.74</v>
          </cell>
          <cell r="O686">
            <v>98.8</v>
          </cell>
        </row>
        <row r="687">
          <cell r="A687" t="str">
            <v>2 S 04 940 02</v>
          </cell>
          <cell r="B687" t="str">
            <v>Descida d'água tipo rap. - canal retang.- DAR 02</v>
          </cell>
          <cell r="E687" t="str">
            <v>m</v>
          </cell>
          <cell r="G687">
            <v>44.36</v>
          </cell>
          <cell r="M687">
            <v>49.51</v>
          </cell>
          <cell r="O687">
            <v>50.34</v>
          </cell>
        </row>
        <row r="688">
          <cell r="A688" t="str">
            <v>2 S 04 940 03</v>
          </cell>
          <cell r="B688" t="str">
            <v>Descida d'água tipo rap. - canal retang.- DAR 03</v>
          </cell>
          <cell r="E688" t="str">
            <v>m</v>
          </cell>
          <cell r="G688">
            <v>64.510000000000005</v>
          </cell>
          <cell r="M688">
            <v>72.08</v>
          </cell>
          <cell r="O688">
            <v>73.92</v>
          </cell>
        </row>
        <row r="689">
          <cell r="A689" t="str">
            <v>2 S 04 940 04</v>
          </cell>
          <cell r="B689" t="str">
            <v>Descida d'água tipo rap. - calha metálica - DAR</v>
          </cell>
          <cell r="E689" t="str">
            <v>m</v>
          </cell>
          <cell r="G689">
            <v>99.1</v>
          </cell>
          <cell r="M689">
            <v>119.12</v>
          </cell>
          <cell r="O689">
            <v>131.97999999999999</v>
          </cell>
        </row>
        <row r="690">
          <cell r="A690" t="str">
            <v>2 S 04 941 01</v>
          </cell>
          <cell r="B690" t="str">
            <v>Descida d'água aterros em degraus - DAD 01</v>
          </cell>
          <cell r="E690" t="str">
            <v>m</v>
          </cell>
          <cell r="G690">
            <v>59.41</v>
          </cell>
          <cell r="M690">
            <v>66.69</v>
          </cell>
          <cell r="O690">
            <v>67.7</v>
          </cell>
        </row>
        <row r="691">
          <cell r="A691" t="str">
            <v>2 S 04 941 02</v>
          </cell>
          <cell r="B691" t="str">
            <v>Descida d'água aterros em degraus - arm - DAD</v>
          </cell>
          <cell r="E691" t="str">
            <v>m</v>
          </cell>
          <cell r="G691">
            <v>84.63</v>
          </cell>
          <cell r="M691">
            <v>94.91</v>
          </cell>
          <cell r="O691">
            <v>97.2</v>
          </cell>
        </row>
        <row r="692">
          <cell r="A692" t="str">
            <v>2 S 04 941 03</v>
          </cell>
          <cell r="B692" t="str">
            <v>Descida d'água aterros em degraus - DAD 03</v>
          </cell>
          <cell r="E692" t="str">
            <v>m</v>
          </cell>
          <cell r="G692">
            <v>155.47</v>
          </cell>
          <cell r="M692">
            <v>174.49</v>
          </cell>
          <cell r="O692">
            <v>177.28</v>
          </cell>
        </row>
        <row r="693">
          <cell r="A693" t="str">
            <v>2 S 04 941 04</v>
          </cell>
          <cell r="B693" t="str">
            <v>Descida d'água aterros em degraus - arm - DAD</v>
          </cell>
          <cell r="E693" t="str">
            <v>m</v>
          </cell>
          <cell r="G693">
            <v>197.66</v>
          </cell>
          <cell r="M693">
            <v>220.43</v>
          </cell>
          <cell r="O693">
            <v>226.16</v>
          </cell>
        </row>
        <row r="694">
          <cell r="A694" t="str">
            <v>2 S 04 941 05</v>
          </cell>
          <cell r="B694" t="str">
            <v>Descida d'água aterros em degraus - DAD 05</v>
          </cell>
          <cell r="E694" t="str">
            <v>m</v>
          </cell>
          <cell r="G694">
            <v>187.9</v>
          </cell>
          <cell r="M694">
            <v>211.03</v>
          </cell>
          <cell r="O694">
            <v>214.38</v>
          </cell>
        </row>
        <row r="695">
          <cell r="A695" t="str">
            <v>2 S 04 941 06</v>
          </cell>
          <cell r="B695" t="str">
            <v>Descida d'água aterros em degraus - arm - DAD</v>
          </cell>
          <cell r="E695" t="str">
            <v>m</v>
          </cell>
          <cell r="G695">
            <v>261.95999999999998</v>
          </cell>
          <cell r="M695">
            <v>293.89</v>
          </cell>
          <cell r="O695">
            <v>301.01</v>
          </cell>
        </row>
        <row r="696">
          <cell r="A696" t="str">
            <v>2 S 04 941 07</v>
          </cell>
          <cell r="B696" t="str">
            <v>Descida d'água aterros em degraus - DAD 07</v>
          </cell>
          <cell r="E696" t="str">
            <v>m</v>
          </cell>
          <cell r="G696">
            <v>221.32</v>
          </cell>
          <cell r="M696">
            <v>248.68</v>
          </cell>
          <cell r="O696">
            <v>252.6</v>
          </cell>
        </row>
        <row r="697">
          <cell r="A697" t="str">
            <v>2 S 04 941 08</v>
          </cell>
          <cell r="B697" t="str">
            <v>Descida d'água aterros em degraus - arm - DAD</v>
          </cell>
          <cell r="E697" t="str">
            <v>m</v>
          </cell>
          <cell r="G697">
            <v>304.54000000000002</v>
          </cell>
          <cell r="M697">
            <v>341.79</v>
          </cell>
          <cell r="O697">
            <v>349.95</v>
          </cell>
        </row>
        <row r="698">
          <cell r="A698" t="str">
            <v>2 S 04 941 09</v>
          </cell>
          <cell r="B698" t="str">
            <v>Descida d'água aterros em degraus - DAD 09</v>
          </cell>
          <cell r="E698" t="str">
            <v>m</v>
          </cell>
          <cell r="G698">
            <v>252.54</v>
          </cell>
          <cell r="M698">
            <v>283.95</v>
          </cell>
          <cell r="O698">
            <v>288.38</v>
          </cell>
        </row>
        <row r="699">
          <cell r="A699" t="str">
            <v>2 S 04 941 10</v>
          </cell>
          <cell r="B699" t="str">
            <v>Descida d'água aterros em degraus - arm - DAD</v>
          </cell>
          <cell r="E699" t="str">
            <v>m</v>
          </cell>
          <cell r="G699">
            <v>346.89</v>
          </cell>
          <cell r="M699">
            <v>389.52</v>
          </cell>
          <cell r="O699">
            <v>398.76</v>
          </cell>
        </row>
        <row r="700">
          <cell r="A700" t="str">
            <v>2 S 04 941 11</v>
          </cell>
          <cell r="B700" t="str">
            <v>Descida d'água aterros em degraus - DAD 11</v>
          </cell>
          <cell r="E700" t="str">
            <v>m</v>
          </cell>
          <cell r="G700">
            <v>331.9</v>
          </cell>
          <cell r="M700">
            <v>373.46</v>
          </cell>
          <cell r="O700">
            <v>379.25</v>
          </cell>
        </row>
        <row r="701">
          <cell r="A701" t="str">
            <v>2 S 04 941 12</v>
          </cell>
          <cell r="B701" t="str">
            <v>Descida d'água aterros em degraus - arm - dad 12</v>
          </cell>
          <cell r="E701" t="str">
            <v>m</v>
          </cell>
          <cell r="G701">
            <v>453.41</v>
          </cell>
          <cell r="M701">
            <v>509.39</v>
          </cell>
          <cell r="O701">
            <v>521.38</v>
          </cell>
        </row>
        <row r="702">
          <cell r="A702" t="str">
            <v>2 S 04 941 13</v>
          </cell>
          <cell r="B702" t="str">
            <v>Descida d'água aterros em degraus - DAD 13</v>
          </cell>
          <cell r="E702" t="str">
            <v>m</v>
          </cell>
          <cell r="G702">
            <v>311.99</v>
          </cell>
          <cell r="M702">
            <v>350.83</v>
          </cell>
          <cell r="O702">
            <v>356.33</v>
          </cell>
        </row>
        <row r="703">
          <cell r="A703" t="str">
            <v>2 S 04 941 14</v>
          </cell>
          <cell r="B703" t="str">
            <v>Descida d'água aterros em degraus - arm - DAD 14</v>
          </cell>
          <cell r="E703" t="str">
            <v>m</v>
          </cell>
          <cell r="G703">
            <v>426.18</v>
          </cell>
          <cell r="M703">
            <v>478.59</v>
          </cell>
          <cell r="O703">
            <v>489.91</v>
          </cell>
        </row>
        <row r="704">
          <cell r="A704" t="str">
            <v>2 S 04 941 15</v>
          </cell>
          <cell r="B704" t="str">
            <v>Descida d'água aterros em degraus - DAD 15</v>
          </cell>
          <cell r="E704" t="str">
            <v>m</v>
          </cell>
          <cell r="G704">
            <v>356.8</v>
          </cell>
          <cell r="M704">
            <v>401.49</v>
          </cell>
          <cell r="O704">
            <v>407.72</v>
          </cell>
        </row>
        <row r="705">
          <cell r="A705" t="str">
            <v>2 S 04 941 16</v>
          </cell>
          <cell r="B705" t="str">
            <v>Descida d'água aterros em degraus - arm - DAD 16</v>
          </cell>
          <cell r="E705" t="str">
            <v>m</v>
          </cell>
          <cell r="G705">
            <v>486.35</v>
          </cell>
          <cell r="M705">
            <v>546.44000000000005</v>
          </cell>
          <cell r="O705">
            <v>559.28</v>
          </cell>
        </row>
        <row r="706">
          <cell r="A706" t="str">
            <v>2 S 04 941 17</v>
          </cell>
          <cell r="B706" t="str">
            <v>Descida d'água aterros em degraus - DAD 17</v>
          </cell>
          <cell r="E706" t="str">
            <v>m</v>
          </cell>
          <cell r="G706">
            <v>456.27</v>
          </cell>
          <cell r="M706">
            <v>513.77</v>
          </cell>
          <cell r="O706">
            <v>521.67999999999995</v>
          </cell>
        </row>
        <row r="707">
          <cell r="A707" t="str">
            <v>2 S 04 941 18</v>
          </cell>
          <cell r="B707" t="str">
            <v>Descida d'água aterros em degraus - arm - DAD 18</v>
          </cell>
          <cell r="E707" t="str">
            <v>m</v>
          </cell>
          <cell r="G707">
            <v>617.5</v>
          </cell>
          <cell r="M707">
            <v>694.14</v>
          </cell>
          <cell r="O707">
            <v>710.29</v>
          </cell>
        </row>
        <row r="708">
          <cell r="A708" t="str">
            <v>2 S 04 941 31</v>
          </cell>
          <cell r="B708" t="str">
            <v>Descida d'água cortes em degraus - DCD 01</v>
          </cell>
          <cell r="E708" t="str">
            <v>m</v>
          </cell>
          <cell r="G708">
            <v>60.11</v>
          </cell>
          <cell r="M708">
            <v>67.47</v>
          </cell>
          <cell r="O708">
            <v>68.489999999999995</v>
          </cell>
        </row>
        <row r="709">
          <cell r="A709" t="str">
            <v>2 S 04 941 32</v>
          </cell>
          <cell r="B709" t="str">
            <v>Descida d'água cortes em degraus - arm - DCD 02</v>
          </cell>
          <cell r="E709" t="str">
            <v>m</v>
          </cell>
          <cell r="G709">
            <v>85.42</v>
          </cell>
          <cell r="M709">
            <v>95.78</v>
          </cell>
          <cell r="O709">
            <v>98.09</v>
          </cell>
        </row>
        <row r="710">
          <cell r="A710" t="str">
            <v>2 S 04 941 33</v>
          </cell>
          <cell r="B710" t="str">
            <v>Descida d'água cortes em degraus - DCD 03</v>
          </cell>
          <cell r="E710" t="str">
            <v>m</v>
          </cell>
          <cell r="G710">
            <v>94.5</v>
          </cell>
          <cell r="M710">
            <v>106.12</v>
          </cell>
          <cell r="O710">
            <v>107.74</v>
          </cell>
        </row>
        <row r="711">
          <cell r="A711" t="str">
            <v>2 S 04 941 34</v>
          </cell>
          <cell r="B711" t="str">
            <v>Descida d'água cortes em degraus - arm - DCD 04</v>
          </cell>
          <cell r="E711" t="str">
            <v>m</v>
          </cell>
          <cell r="G711">
            <v>134.63</v>
          </cell>
          <cell r="M711">
            <v>151.02000000000001</v>
          </cell>
          <cell r="O711">
            <v>154.69</v>
          </cell>
        </row>
        <row r="712">
          <cell r="A712" t="str">
            <v>2 S 04 942 01</v>
          </cell>
          <cell r="B712" t="str">
            <v>Entrada d'água - EDA 01</v>
          </cell>
          <cell r="E712" t="str">
            <v>und</v>
          </cell>
          <cell r="G712">
            <v>25.42</v>
          </cell>
          <cell r="M712">
            <v>27.93</v>
          </cell>
          <cell r="O712">
            <v>28.55</v>
          </cell>
        </row>
        <row r="713">
          <cell r="A713" t="str">
            <v>2 S 04 942 02</v>
          </cell>
          <cell r="B713" t="str">
            <v>Entrada d'água - EDA 02</v>
          </cell>
          <cell r="E713" t="str">
            <v>und</v>
          </cell>
          <cell r="G713">
            <v>31.14</v>
          </cell>
          <cell r="M713">
            <v>34.17</v>
          </cell>
          <cell r="O713">
            <v>34.96</v>
          </cell>
        </row>
        <row r="714">
          <cell r="A714" t="str">
            <v>2 S 04 950 01</v>
          </cell>
          <cell r="B714" t="str">
            <v>Dissipador de energia - DES 01</v>
          </cell>
          <cell r="E714" t="str">
            <v>und</v>
          </cell>
          <cell r="G714">
            <v>109.52</v>
          </cell>
          <cell r="M714">
            <v>122.7</v>
          </cell>
          <cell r="O714">
            <v>124.94</v>
          </cell>
        </row>
        <row r="715">
          <cell r="A715" t="str">
            <v>2 S 04 950 02</v>
          </cell>
          <cell r="B715" t="str">
            <v>Dissipador de energia - DES 02</v>
          </cell>
          <cell r="E715" t="str">
            <v>und</v>
          </cell>
          <cell r="G715">
            <v>130.26</v>
          </cell>
          <cell r="M715">
            <v>145.93</v>
          </cell>
          <cell r="O715">
            <v>148.59</v>
          </cell>
        </row>
        <row r="716">
          <cell r="A716" t="str">
            <v>2 S 04 950 03</v>
          </cell>
          <cell r="B716" t="str">
            <v>Dissipador de energia - DES 03</v>
          </cell>
          <cell r="E716" t="str">
            <v>und</v>
          </cell>
          <cell r="G716">
            <v>155.27000000000001</v>
          </cell>
          <cell r="M716">
            <v>173.95</v>
          </cell>
          <cell r="O716">
            <v>177.12</v>
          </cell>
        </row>
        <row r="717">
          <cell r="A717" t="str">
            <v>2 S 04 950 04</v>
          </cell>
          <cell r="B717" t="str">
            <v>Dissipador de energia - DES04</v>
          </cell>
          <cell r="E717" t="str">
            <v>und</v>
          </cell>
          <cell r="G717">
            <v>189.74</v>
          </cell>
          <cell r="M717">
            <v>212.56</v>
          </cell>
          <cell r="O717">
            <v>216.44</v>
          </cell>
        </row>
        <row r="718">
          <cell r="A718" t="str">
            <v>2 S 04 950 21</v>
          </cell>
          <cell r="B718" t="str">
            <v>Dissipador de energia - DEB 01</v>
          </cell>
          <cell r="E718" t="str">
            <v>und</v>
          </cell>
          <cell r="G718">
            <v>133.94999999999999</v>
          </cell>
          <cell r="M718">
            <v>149.51</v>
          </cell>
          <cell r="O718">
            <v>152.07</v>
          </cell>
        </row>
        <row r="719">
          <cell r="A719" t="str">
            <v>2 S 04 950 22</v>
          </cell>
          <cell r="B719" t="str">
            <v>Dissipador de energia - DEB 02</v>
          </cell>
          <cell r="E719" t="str">
            <v>und</v>
          </cell>
          <cell r="G719">
            <v>438.54</v>
          </cell>
          <cell r="M719">
            <v>489.69</v>
          </cell>
          <cell r="O719">
            <v>498.54</v>
          </cell>
        </row>
        <row r="720">
          <cell r="A720" t="str">
            <v>2 S 04 950 23</v>
          </cell>
          <cell r="B720" t="str">
            <v>Dissipador de energia - DEB 03</v>
          </cell>
          <cell r="E720" t="str">
            <v>und</v>
          </cell>
          <cell r="G720">
            <v>702.27</v>
          </cell>
          <cell r="M720">
            <v>784.07</v>
          </cell>
          <cell r="O720">
            <v>798.34</v>
          </cell>
        </row>
        <row r="721">
          <cell r="A721" t="str">
            <v>2 S 04 950 24</v>
          </cell>
          <cell r="B721" t="str">
            <v>Dissipador de energia - DEB 04</v>
          </cell>
          <cell r="E721" t="str">
            <v>und</v>
          </cell>
          <cell r="G721">
            <v>1031.04</v>
          </cell>
          <cell r="M721">
            <v>1151.06</v>
          </cell>
          <cell r="O721">
            <v>1172.0999999999999</v>
          </cell>
        </row>
        <row r="722">
          <cell r="A722" t="str">
            <v>2 S 04 950 25</v>
          </cell>
          <cell r="B722" t="str">
            <v>Dissipador de energia - DEB 05</v>
          </cell>
          <cell r="E722" t="str">
            <v>und</v>
          </cell>
          <cell r="G722">
            <v>1398.85</v>
          </cell>
          <cell r="M722">
            <v>1561.63</v>
          </cell>
          <cell r="O722">
            <v>1590.25</v>
          </cell>
        </row>
        <row r="723">
          <cell r="A723" t="str">
            <v>2 S 04 950 26</v>
          </cell>
          <cell r="B723" t="str">
            <v>Dissipador de energia - DEB 06</v>
          </cell>
          <cell r="E723" t="str">
            <v>und</v>
          </cell>
          <cell r="G723">
            <v>2297.1799999999998</v>
          </cell>
          <cell r="M723">
            <v>2564.4899999999998</v>
          </cell>
          <cell r="O723">
            <v>2611.79</v>
          </cell>
        </row>
        <row r="724">
          <cell r="A724" t="str">
            <v>2 S 04 950 27</v>
          </cell>
          <cell r="B724" t="str">
            <v>Dissipador de energia - DEB 07</v>
          </cell>
          <cell r="E724" t="str">
            <v>und</v>
          </cell>
          <cell r="G724">
            <v>1460.18</v>
          </cell>
          <cell r="M724">
            <v>1630.2</v>
          </cell>
          <cell r="O724">
            <v>1660.19</v>
          </cell>
        </row>
        <row r="725">
          <cell r="A725" t="str">
            <v>2 S 04 950 28</v>
          </cell>
          <cell r="B725" t="str">
            <v>Dissipador de energia - DEB 08</v>
          </cell>
          <cell r="E725" t="str">
            <v>und</v>
          </cell>
          <cell r="G725">
            <v>1985.57</v>
          </cell>
          <cell r="M725">
            <v>2216.66</v>
          </cell>
          <cell r="O725">
            <v>2257.5500000000002</v>
          </cell>
        </row>
        <row r="726">
          <cell r="A726" t="str">
            <v>2 S 04 950 29</v>
          </cell>
          <cell r="B726" t="str">
            <v>Dissipador de energia - DEB 09</v>
          </cell>
          <cell r="E726" t="str">
            <v>und</v>
          </cell>
          <cell r="G726">
            <v>3156.44</v>
          </cell>
          <cell r="M726">
            <v>3523.93</v>
          </cell>
          <cell r="O726">
            <v>3589.18</v>
          </cell>
        </row>
        <row r="727">
          <cell r="A727" t="str">
            <v>2 S 04 950 30</v>
          </cell>
          <cell r="B727" t="str">
            <v>Dissipador de energia - DEB 10</v>
          </cell>
          <cell r="E727" t="str">
            <v>und</v>
          </cell>
          <cell r="G727">
            <v>1890.25</v>
          </cell>
          <cell r="M727">
            <v>2110.37</v>
          </cell>
          <cell r="O727">
            <v>2149.31</v>
          </cell>
        </row>
        <row r="728">
          <cell r="A728" t="str">
            <v>2 S 04 950 31</v>
          </cell>
          <cell r="B728" t="str">
            <v>Dissipador de energia - DEB 11</v>
          </cell>
          <cell r="E728" t="str">
            <v>und</v>
          </cell>
          <cell r="G728">
            <v>2572.0700000000002</v>
          </cell>
          <cell r="M728">
            <v>2871.58</v>
          </cell>
          <cell r="O728">
            <v>2924.69</v>
          </cell>
        </row>
        <row r="729">
          <cell r="A729" t="str">
            <v>2 S 04 950 32</v>
          </cell>
          <cell r="B729" t="str">
            <v>Dissipador de energia - DEB 12</v>
          </cell>
          <cell r="E729" t="str">
            <v>und</v>
          </cell>
          <cell r="G729">
            <v>4015.3</v>
          </cell>
          <cell r="M729">
            <v>4482.91</v>
          </cell>
          <cell r="O729">
            <v>4566.1099999999997</v>
          </cell>
        </row>
        <row r="730">
          <cell r="A730" t="str">
            <v>2 S 04 950 51</v>
          </cell>
          <cell r="B730" t="str">
            <v>Dissipador de energia - DED 01</v>
          </cell>
          <cell r="E730" t="str">
            <v>und</v>
          </cell>
          <cell r="G730">
            <v>149.19</v>
          </cell>
          <cell r="M730">
            <v>166.8</v>
          </cell>
          <cell r="O730">
            <v>169.25</v>
          </cell>
        </row>
        <row r="731">
          <cell r="A731" t="str">
            <v>2 S 04 960 01</v>
          </cell>
          <cell r="B731" t="str">
            <v>Boca de lobo simples grelha concr. - BLS 01</v>
          </cell>
          <cell r="E731" t="str">
            <v>und</v>
          </cell>
          <cell r="G731">
            <v>266.39</v>
          </cell>
          <cell r="M731">
            <v>309.48</v>
          </cell>
          <cell r="O731">
            <v>313.18</v>
          </cell>
        </row>
        <row r="732">
          <cell r="A732" t="str">
            <v>2 S 04 960 02</v>
          </cell>
          <cell r="B732" t="str">
            <v>Boca de lobo simples grelha concr. - BLS 02</v>
          </cell>
          <cell r="E732" t="str">
            <v>und</v>
          </cell>
          <cell r="G732">
            <v>329.01</v>
          </cell>
          <cell r="M732">
            <v>385.68</v>
          </cell>
          <cell r="O732">
            <v>389.8</v>
          </cell>
        </row>
        <row r="733">
          <cell r="A733" t="str">
            <v>2 S 04 960 03</v>
          </cell>
          <cell r="B733" t="str">
            <v>Boca de lobo simples grelha concr. - BLS 03</v>
          </cell>
          <cell r="E733" t="str">
            <v>und</v>
          </cell>
          <cell r="G733">
            <v>391.72</v>
          </cell>
          <cell r="M733">
            <v>461.98</v>
          </cell>
          <cell r="O733">
            <v>466.53</v>
          </cell>
        </row>
        <row r="734">
          <cell r="A734" t="str">
            <v>2 S 04 960 04</v>
          </cell>
          <cell r="B734" t="str">
            <v>Boca de lobo simples grelha concr. - BLS 04</v>
          </cell>
          <cell r="E734" t="str">
            <v>und</v>
          </cell>
          <cell r="G734">
            <v>442.58</v>
          </cell>
          <cell r="M734">
            <v>525.03</v>
          </cell>
          <cell r="O734">
            <v>529.41</v>
          </cell>
        </row>
        <row r="735">
          <cell r="A735" t="str">
            <v>2 S 04 960 05</v>
          </cell>
          <cell r="B735" t="str">
            <v>Boca de lobo simples grelha concr. - BLS 05</v>
          </cell>
          <cell r="E735" t="str">
            <v>und</v>
          </cell>
          <cell r="G735">
            <v>513.99</v>
          </cell>
          <cell r="M735">
            <v>611.13</v>
          </cell>
          <cell r="O735">
            <v>616.46</v>
          </cell>
        </row>
        <row r="736">
          <cell r="A736" t="str">
            <v>2 S 04 960 06</v>
          </cell>
          <cell r="B736" t="str">
            <v>Boca de lobo simples grelha concr. - BLS 06</v>
          </cell>
          <cell r="E736" t="str">
            <v>und</v>
          </cell>
          <cell r="G736">
            <v>576.61</v>
          </cell>
          <cell r="M736">
            <v>687.33</v>
          </cell>
          <cell r="O736">
            <v>693.08</v>
          </cell>
        </row>
        <row r="737">
          <cell r="A737" t="str">
            <v>2 S 04 960 07</v>
          </cell>
          <cell r="B737" t="str">
            <v>Boca de lobo simples grelha concr. - BLS 07</v>
          </cell>
          <cell r="E737" t="str">
            <v>und</v>
          </cell>
          <cell r="G737">
            <v>639.30999999999995</v>
          </cell>
          <cell r="M737">
            <v>763.63</v>
          </cell>
          <cell r="O737">
            <v>769.81</v>
          </cell>
        </row>
        <row r="738">
          <cell r="A738" t="str">
            <v>2 S 04 961 01</v>
          </cell>
          <cell r="B738" t="str">
            <v>Boca de lobo dupla com grelha de concreto - BLD 01</v>
          </cell>
          <cell r="E738" t="str">
            <v>und</v>
          </cell>
          <cell r="G738">
            <v>515.27</v>
          </cell>
          <cell r="M738">
            <v>595.47</v>
          </cell>
          <cell r="O738">
            <v>603.79999999999995</v>
          </cell>
        </row>
        <row r="739">
          <cell r="A739" t="str">
            <v>2 S 04 961 02</v>
          </cell>
          <cell r="B739" t="str">
            <v>Boca de lobo dupla com grelha de concreto - BLD 02</v>
          </cell>
          <cell r="E739" t="str">
            <v>und</v>
          </cell>
          <cell r="G739">
            <v>618.04999999999995</v>
          </cell>
          <cell r="M739">
            <v>720.51</v>
          </cell>
          <cell r="O739">
            <v>729.55</v>
          </cell>
        </row>
        <row r="740">
          <cell r="A740" t="str">
            <v>2 S 04 961 03</v>
          </cell>
          <cell r="B740" t="str">
            <v>Boca de lobo dupla com grelha de concreto - BLD 03</v>
          </cell>
          <cell r="E740" t="str">
            <v>und</v>
          </cell>
          <cell r="G740">
            <v>723.89</v>
          </cell>
          <cell r="M740">
            <v>848.91</v>
          </cell>
          <cell r="O740">
            <v>858.72</v>
          </cell>
        </row>
        <row r="741">
          <cell r="A741" t="str">
            <v>2 S 04 961 04</v>
          </cell>
          <cell r="B741" t="str">
            <v>Boca de lobo dupla com grelha de concreto - BLD 04</v>
          </cell>
          <cell r="E741" t="str">
            <v>und</v>
          </cell>
          <cell r="G741">
            <v>826.68</v>
          </cell>
          <cell r="M741">
            <v>973.96</v>
          </cell>
          <cell r="O741">
            <v>984.47</v>
          </cell>
        </row>
        <row r="742">
          <cell r="A742" t="str">
            <v>2 S 04 961 05</v>
          </cell>
          <cell r="B742" t="str">
            <v>Boca de lobo dupla com grelha de concreto - BLD 05</v>
          </cell>
          <cell r="E742" t="str">
            <v>und</v>
          </cell>
          <cell r="G742">
            <v>929.47</v>
          </cell>
          <cell r="M742">
            <v>1099.01</v>
          </cell>
          <cell r="O742">
            <v>1110.22</v>
          </cell>
        </row>
        <row r="743">
          <cell r="A743" t="str">
            <v>2 S 04 961 06</v>
          </cell>
          <cell r="B743" t="str">
            <v>Boca de lobo dupla com grelha de concreto - BLD 06</v>
          </cell>
          <cell r="E743" t="str">
            <v>und</v>
          </cell>
          <cell r="G743">
            <v>1035.3</v>
          </cell>
          <cell r="M743">
            <v>1227.4000000000001</v>
          </cell>
          <cell r="O743">
            <v>1239.4000000000001</v>
          </cell>
        </row>
        <row r="744">
          <cell r="A744" t="str">
            <v>2 S 04 961 07</v>
          </cell>
          <cell r="B744" t="str">
            <v>Boca de lobo dupla com grelha de concreto - BLD 07</v>
          </cell>
          <cell r="E744" t="str">
            <v>und</v>
          </cell>
          <cell r="G744">
            <v>1138.0899999999999</v>
          </cell>
          <cell r="M744">
            <v>1352.45</v>
          </cell>
          <cell r="O744">
            <v>1365.15</v>
          </cell>
        </row>
        <row r="745">
          <cell r="A745" t="str">
            <v>2 S 04 962 01</v>
          </cell>
          <cell r="B745" t="str">
            <v>Caixa de ligação e passagem - CLP 01</v>
          </cell>
          <cell r="E745" t="str">
            <v>und</v>
          </cell>
          <cell r="G745">
            <v>540.91</v>
          </cell>
          <cell r="M745">
            <v>601.1</v>
          </cell>
          <cell r="O745">
            <v>610.66</v>
          </cell>
        </row>
        <row r="746">
          <cell r="A746" t="str">
            <v>2 S 04 962 02</v>
          </cell>
          <cell r="B746" t="str">
            <v>Caixa de ligação e passagem - CLP 02</v>
          </cell>
          <cell r="E746" t="str">
            <v>und</v>
          </cell>
          <cell r="G746">
            <v>524.20000000000005</v>
          </cell>
          <cell r="M746">
            <v>582.51</v>
          </cell>
          <cell r="O746">
            <v>591.71</v>
          </cell>
        </row>
        <row r="747">
          <cell r="A747" t="str">
            <v>2 S 04 962 03</v>
          </cell>
          <cell r="B747" t="str">
            <v>Caixa de ligação e passagem - CLP 03</v>
          </cell>
          <cell r="E747" t="str">
            <v>und</v>
          </cell>
          <cell r="G747">
            <v>737.95</v>
          </cell>
          <cell r="M747">
            <v>820.1</v>
          </cell>
          <cell r="O747">
            <v>833.32</v>
          </cell>
        </row>
        <row r="748">
          <cell r="A748" t="str">
            <v>2 S 04 962 04</v>
          </cell>
          <cell r="B748" t="str">
            <v>Caixa de ligação e passagem - CLP 04</v>
          </cell>
          <cell r="E748" t="str">
            <v>und</v>
          </cell>
          <cell r="G748">
            <v>938.94</v>
          </cell>
          <cell r="M748">
            <v>1043.45</v>
          </cell>
          <cell r="O748">
            <v>1060.18</v>
          </cell>
        </row>
        <row r="749">
          <cell r="A749" t="str">
            <v>2 S 04 962 05</v>
          </cell>
          <cell r="B749" t="str">
            <v>Caixa de ligação e passagem - CLP 05</v>
          </cell>
          <cell r="E749" t="str">
            <v>und</v>
          </cell>
          <cell r="G749">
            <v>1104.49</v>
          </cell>
          <cell r="M749">
            <v>1227.46</v>
          </cell>
          <cell r="O749">
            <v>1247.31</v>
          </cell>
        </row>
        <row r="750">
          <cell r="A750" t="str">
            <v>2 S 04 962 06</v>
          </cell>
          <cell r="B750" t="str">
            <v>Caixa de ligação e passagem - CLP 06</v>
          </cell>
          <cell r="E750" t="str">
            <v>und</v>
          </cell>
          <cell r="G750">
            <v>1376.38</v>
          </cell>
          <cell r="M750">
            <v>1529.53</v>
          </cell>
          <cell r="O750">
            <v>1554.04</v>
          </cell>
        </row>
        <row r="751">
          <cell r="A751" t="str">
            <v>2 S 04 962 07</v>
          </cell>
          <cell r="B751" t="str">
            <v>Caixa de ligação e passagem - CLP 07</v>
          </cell>
          <cell r="E751" t="str">
            <v>und</v>
          </cell>
          <cell r="G751">
            <v>643.64</v>
          </cell>
          <cell r="M751">
            <v>715.22</v>
          </cell>
          <cell r="O751">
            <v>726.46</v>
          </cell>
        </row>
        <row r="752">
          <cell r="A752" t="str">
            <v>2 S 04 962 08</v>
          </cell>
          <cell r="B752" t="str">
            <v>Caixa de ligação e passagem - CLP 08</v>
          </cell>
          <cell r="E752" t="str">
            <v>und</v>
          </cell>
          <cell r="G752">
            <v>624.15</v>
          </cell>
          <cell r="M752">
            <v>693.54</v>
          </cell>
          <cell r="O752">
            <v>704.35</v>
          </cell>
        </row>
        <row r="753">
          <cell r="A753" t="str">
            <v>2 S 04 962 09</v>
          </cell>
          <cell r="B753" t="str">
            <v>Caixa de ligação e passagem - CLP 09</v>
          </cell>
          <cell r="E753" t="str">
            <v>und</v>
          </cell>
          <cell r="G753">
            <v>860.14</v>
          </cell>
          <cell r="M753">
            <v>955.86</v>
          </cell>
          <cell r="O753">
            <v>971.12</v>
          </cell>
        </row>
        <row r="754">
          <cell r="A754" t="str">
            <v>2 S 04 962 10</v>
          </cell>
          <cell r="B754" t="str">
            <v>Caixa de ligação e passagem - CLP 10</v>
          </cell>
          <cell r="E754" t="str">
            <v>und</v>
          </cell>
          <cell r="G754">
            <v>1068.9000000000001</v>
          </cell>
          <cell r="M754">
            <v>1187.8399999999999</v>
          </cell>
          <cell r="O754">
            <v>1206.74</v>
          </cell>
        </row>
        <row r="755">
          <cell r="A755" t="str">
            <v>2 S 04 962 11</v>
          </cell>
          <cell r="B755" t="str">
            <v>Caixa de ligação e passagem - CLP 11</v>
          </cell>
          <cell r="E755" t="str">
            <v>und</v>
          </cell>
          <cell r="G755">
            <v>1245.02</v>
          </cell>
          <cell r="M755">
            <v>1383.59</v>
          </cell>
          <cell r="O755">
            <v>1405.78</v>
          </cell>
        </row>
        <row r="756">
          <cell r="A756" t="str">
            <v>2 S 04 962 12</v>
          </cell>
          <cell r="B756" t="str">
            <v>Caixa de ligação e passagem - CLP 12</v>
          </cell>
          <cell r="E756" t="str">
            <v>und</v>
          </cell>
          <cell r="G756">
            <v>1513.9</v>
          </cell>
          <cell r="M756">
            <v>1682.39</v>
          </cell>
          <cell r="O756">
            <v>1709.41</v>
          </cell>
        </row>
        <row r="757">
          <cell r="A757" t="str">
            <v>2 S 04 962 13</v>
          </cell>
          <cell r="B757" t="str">
            <v>Caixa de ligação e passagem - CLP 13</v>
          </cell>
          <cell r="E757" t="str">
            <v>und</v>
          </cell>
          <cell r="G757">
            <v>749.15</v>
          </cell>
          <cell r="M757">
            <v>832.45</v>
          </cell>
          <cell r="O757">
            <v>845.41</v>
          </cell>
        </row>
        <row r="758">
          <cell r="A758" t="str">
            <v>2 S 04 962 14</v>
          </cell>
          <cell r="B758" t="str">
            <v>Caixa de ligação e passagem - CLP 14</v>
          </cell>
          <cell r="E758" t="str">
            <v>und</v>
          </cell>
          <cell r="G758">
            <v>732.45</v>
          </cell>
          <cell r="M758">
            <v>813.86</v>
          </cell>
          <cell r="O758">
            <v>826.46</v>
          </cell>
        </row>
        <row r="759">
          <cell r="A759" t="str">
            <v>2 S 04 962 15</v>
          </cell>
          <cell r="B759" t="str">
            <v>Caixa de ligação e passagem - CLP 15</v>
          </cell>
          <cell r="E759" t="str">
            <v>und</v>
          </cell>
          <cell r="G759">
            <v>990.68</v>
          </cell>
          <cell r="M759">
            <v>1100.92</v>
          </cell>
          <cell r="O759">
            <v>1118.3900000000001</v>
          </cell>
        </row>
        <row r="760">
          <cell r="A760" t="str">
            <v>2 S 04 962 16</v>
          </cell>
          <cell r="B760" t="str">
            <v>Caixa de ligação e passagem - CLP 16</v>
          </cell>
          <cell r="E760" t="str">
            <v>und</v>
          </cell>
          <cell r="G760">
            <v>1212.79</v>
          </cell>
          <cell r="M760">
            <v>1347.73</v>
          </cell>
          <cell r="O760">
            <v>1369.08</v>
          </cell>
        </row>
        <row r="761">
          <cell r="A761" t="str">
            <v>2 S 04 962 17</v>
          </cell>
          <cell r="B761" t="str">
            <v>Caixa de ligação e passagem - CLP 17</v>
          </cell>
          <cell r="E761" t="str">
            <v>und</v>
          </cell>
          <cell r="G761">
            <v>1396.68</v>
          </cell>
          <cell r="M761">
            <v>1552.1</v>
          </cell>
          <cell r="O761">
            <v>1576.88</v>
          </cell>
        </row>
        <row r="762">
          <cell r="A762" t="str">
            <v>2 S 04 962 18</v>
          </cell>
          <cell r="B762" t="str">
            <v>Caixa de ligação e passagem - CLP 18</v>
          </cell>
          <cell r="E762" t="str">
            <v>und</v>
          </cell>
          <cell r="G762">
            <v>1682.79</v>
          </cell>
          <cell r="M762">
            <v>1870.06</v>
          </cell>
          <cell r="O762">
            <v>1899.96</v>
          </cell>
        </row>
        <row r="763">
          <cell r="A763" t="str">
            <v>2 S 04 963 01</v>
          </cell>
          <cell r="B763" t="str">
            <v>Poço de visita - PVI 01</v>
          </cell>
          <cell r="E763" t="str">
            <v>und</v>
          </cell>
          <cell r="G763">
            <v>721.97</v>
          </cell>
          <cell r="M763">
            <v>802.82</v>
          </cell>
          <cell r="O763">
            <v>817.12</v>
          </cell>
        </row>
        <row r="764">
          <cell r="A764" t="str">
            <v>2 S 04 963 02</v>
          </cell>
          <cell r="B764" t="str">
            <v>Poço de visita - PVI 02</v>
          </cell>
          <cell r="E764" t="str">
            <v>und</v>
          </cell>
          <cell r="G764">
            <v>700.67</v>
          </cell>
          <cell r="M764">
            <v>778.97</v>
          </cell>
          <cell r="O764">
            <v>792.86</v>
          </cell>
        </row>
        <row r="765">
          <cell r="A765" t="str">
            <v>2 S 04 963 03</v>
          </cell>
          <cell r="B765" t="str">
            <v>Poço de visita - PVI 03</v>
          </cell>
          <cell r="E765" t="str">
            <v>und</v>
          </cell>
          <cell r="G765">
            <v>834.3</v>
          </cell>
          <cell r="M765">
            <v>927.54</v>
          </cell>
          <cell r="O765">
            <v>944.03</v>
          </cell>
        </row>
        <row r="766">
          <cell r="A766" t="str">
            <v>2 S 04 963 04</v>
          </cell>
          <cell r="B766" t="str">
            <v>Poço de visita - PVI 04</v>
          </cell>
          <cell r="E766" t="str">
            <v>und</v>
          </cell>
          <cell r="G766">
            <v>1001.03</v>
          </cell>
          <cell r="M766">
            <v>1112.97</v>
          </cell>
          <cell r="O766">
            <v>1133.06</v>
          </cell>
        </row>
        <row r="767">
          <cell r="A767" t="str">
            <v>2 S 04 963 05</v>
          </cell>
          <cell r="B767" t="str">
            <v>Poço de visita - PVI 05</v>
          </cell>
          <cell r="E767" t="str">
            <v>und</v>
          </cell>
          <cell r="G767">
            <v>1170.56</v>
          </cell>
          <cell r="M767">
            <v>1301.3800000000001</v>
          </cell>
          <cell r="O767">
            <v>1324.59</v>
          </cell>
        </row>
        <row r="768">
          <cell r="A768" t="str">
            <v>2 S 04 963 06</v>
          </cell>
          <cell r="B768" t="str">
            <v>Poço de visita - PVI 06</v>
          </cell>
          <cell r="E768" t="str">
            <v>und</v>
          </cell>
          <cell r="G768">
            <v>1437.04</v>
          </cell>
          <cell r="M768">
            <v>1597.58</v>
          </cell>
          <cell r="O768">
            <v>1625.81</v>
          </cell>
        </row>
        <row r="769">
          <cell r="A769" t="str">
            <v>2 S 04 963 07</v>
          </cell>
          <cell r="B769" t="str">
            <v>Poço de visita - PVI 07</v>
          </cell>
          <cell r="E769" t="str">
            <v>und</v>
          </cell>
          <cell r="G769">
            <v>831.77</v>
          </cell>
          <cell r="M769">
            <v>924.63</v>
          </cell>
          <cell r="O769">
            <v>940.74</v>
          </cell>
        </row>
        <row r="770">
          <cell r="A770" t="str">
            <v>2 S 04 963 08</v>
          </cell>
          <cell r="B770" t="str">
            <v>Poço de visita - PVI 08</v>
          </cell>
          <cell r="E770" t="str">
            <v>und</v>
          </cell>
          <cell r="G770">
            <v>815.06</v>
          </cell>
          <cell r="M770">
            <v>906.05</v>
          </cell>
          <cell r="O770">
            <v>921.79</v>
          </cell>
        </row>
        <row r="771">
          <cell r="A771" t="str">
            <v>2 S 04 963 09</v>
          </cell>
          <cell r="B771" t="str">
            <v>Poço de visita - PVI 09</v>
          </cell>
          <cell r="E771" t="str">
            <v>und</v>
          </cell>
          <cell r="G771">
            <v>960.38</v>
          </cell>
          <cell r="M771">
            <v>1067.6199999999999</v>
          </cell>
          <cell r="O771">
            <v>1086.21</v>
          </cell>
        </row>
        <row r="772">
          <cell r="A772" t="str">
            <v>2 S 04 963 10</v>
          </cell>
          <cell r="B772" t="str">
            <v>Poço de visita - PVI 10</v>
          </cell>
          <cell r="E772" t="str">
            <v>und</v>
          </cell>
          <cell r="G772">
            <v>1111.52</v>
          </cell>
          <cell r="M772">
            <v>1235.83</v>
          </cell>
          <cell r="O772">
            <v>1258.0999999999999</v>
          </cell>
        </row>
        <row r="773">
          <cell r="A773" t="str">
            <v>2 S 04 963 11</v>
          </cell>
          <cell r="B773" t="str">
            <v>Poço de visita - PVI 11</v>
          </cell>
          <cell r="E773" t="str">
            <v>und</v>
          </cell>
          <cell r="G773">
            <v>1311.08</v>
          </cell>
          <cell r="M773">
            <v>1457.51</v>
          </cell>
          <cell r="O773">
            <v>1483.06</v>
          </cell>
        </row>
        <row r="774">
          <cell r="A774" t="str">
            <v>2 S 04 963 12</v>
          </cell>
          <cell r="B774" t="str">
            <v>Poço de visita - PVI 12</v>
          </cell>
          <cell r="E774" t="str">
            <v>und</v>
          </cell>
          <cell r="G774">
            <v>1592.01</v>
          </cell>
          <cell r="M774">
            <v>1769.75</v>
          </cell>
          <cell r="O774">
            <v>1800.58</v>
          </cell>
        </row>
        <row r="775">
          <cell r="A775" t="str">
            <v>2 S 04 963 13</v>
          </cell>
          <cell r="B775" t="str">
            <v>Poço de visita - PVI 13</v>
          </cell>
          <cell r="E775" t="str">
            <v>und</v>
          </cell>
          <cell r="G775">
            <v>986.4</v>
          </cell>
          <cell r="M775">
            <v>1099.27</v>
          </cell>
          <cell r="O775">
            <v>1117.4100000000001</v>
          </cell>
        </row>
        <row r="776">
          <cell r="A776" t="str">
            <v>2 S 04 963 14</v>
          </cell>
          <cell r="B776" t="str">
            <v>Poço de visita - PVI 14</v>
          </cell>
          <cell r="E776" t="str">
            <v>und</v>
          </cell>
          <cell r="G776">
            <v>937.81</v>
          </cell>
          <cell r="M776">
            <v>1042.42</v>
          </cell>
          <cell r="O776">
            <v>1060.2</v>
          </cell>
        </row>
        <row r="777">
          <cell r="A777" t="str">
            <v>2 S 04 963 15</v>
          </cell>
          <cell r="B777" t="str">
            <v>Poço de visita - PVI 15</v>
          </cell>
          <cell r="E777" t="str">
            <v>und</v>
          </cell>
          <cell r="G777">
            <v>1097.5999999999999</v>
          </cell>
          <cell r="M777">
            <v>1220.0899999999999</v>
          </cell>
          <cell r="O777">
            <v>1241.01</v>
          </cell>
        </row>
        <row r="778">
          <cell r="A778" t="str">
            <v>2 S 04 963 16</v>
          </cell>
          <cell r="B778" t="str">
            <v>Poço de visita - PVI 16</v>
          </cell>
          <cell r="E778" t="str">
            <v>und</v>
          </cell>
          <cell r="G778">
            <v>1277.67</v>
          </cell>
          <cell r="M778">
            <v>1420.35</v>
          </cell>
          <cell r="O778">
            <v>1445.11</v>
          </cell>
        </row>
        <row r="779">
          <cell r="A779" t="str">
            <v>2 S 04 963 17</v>
          </cell>
          <cell r="B779" t="str">
            <v>Poço de visita - PVI 17</v>
          </cell>
          <cell r="E779" t="str">
            <v>und</v>
          </cell>
          <cell r="G779">
            <v>1462.74</v>
          </cell>
          <cell r="M779">
            <v>1626.03</v>
          </cell>
          <cell r="O779">
            <v>1654.16</v>
          </cell>
        </row>
        <row r="780">
          <cell r="A780" t="str">
            <v>2 S 04 963 18</v>
          </cell>
          <cell r="B780" t="str">
            <v>Poço de visita - PVI 18</v>
          </cell>
          <cell r="E780" t="str">
            <v>und</v>
          </cell>
          <cell r="G780">
            <v>1758.11</v>
          </cell>
          <cell r="M780">
            <v>1954.32</v>
          </cell>
          <cell r="O780">
            <v>1987.98</v>
          </cell>
        </row>
        <row r="781">
          <cell r="A781" t="str">
            <v>2 S 04 963 31</v>
          </cell>
          <cell r="B781" t="str">
            <v>Chaminé dos poços de visita - CPV 01</v>
          </cell>
          <cell r="E781" t="str">
            <v>und</v>
          </cell>
          <cell r="G781">
            <v>442.45</v>
          </cell>
          <cell r="M781">
            <v>509.54</v>
          </cell>
          <cell r="O781">
            <v>562.11</v>
          </cell>
        </row>
        <row r="782">
          <cell r="A782" t="str">
            <v>2 S 04 963 32</v>
          </cell>
          <cell r="B782" t="str">
            <v>Chaminé dos poços de visita - CPV 02</v>
          </cell>
          <cell r="E782" t="str">
            <v>und</v>
          </cell>
          <cell r="G782">
            <v>511.03</v>
          </cell>
          <cell r="M782">
            <v>592.39</v>
          </cell>
          <cell r="O782">
            <v>645.38</v>
          </cell>
        </row>
        <row r="783">
          <cell r="A783" t="str">
            <v>2 S 04 963 33</v>
          </cell>
          <cell r="B783" t="str">
            <v>Chaminé dos poços de visita - CPV 03</v>
          </cell>
          <cell r="E783" t="str">
            <v>und</v>
          </cell>
          <cell r="G783">
            <v>576.21</v>
          </cell>
          <cell r="M783">
            <v>671.46</v>
          </cell>
          <cell r="O783">
            <v>724.79</v>
          </cell>
        </row>
        <row r="784">
          <cell r="A784" t="str">
            <v>2 S 04 963 34</v>
          </cell>
          <cell r="B784" t="str">
            <v>Chaminé dos poços de visita - CPV 04</v>
          </cell>
          <cell r="E784" t="str">
            <v>und</v>
          </cell>
          <cell r="G784">
            <v>645.29</v>
          </cell>
          <cell r="M784">
            <v>754.91</v>
          </cell>
          <cell r="O784">
            <v>808.65</v>
          </cell>
        </row>
        <row r="785">
          <cell r="A785" t="str">
            <v>2 S 04 963 35</v>
          </cell>
          <cell r="B785" t="str">
            <v>Chaminé dos poços de visita - CPV 05</v>
          </cell>
          <cell r="E785" t="str">
            <v>und</v>
          </cell>
          <cell r="G785">
            <v>710.83</v>
          </cell>
          <cell r="M785">
            <v>834.37</v>
          </cell>
          <cell r="O785">
            <v>888.46</v>
          </cell>
        </row>
        <row r="786">
          <cell r="A786" t="str">
            <v>2 S 04 963 36</v>
          </cell>
          <cell r="B786" t="str">
            <v>Chaminé dos poços de visita - CPV 06</v>
          </cell>
          <cell r="E786" t="str">
            <v>und</v>
          </cell>
          <cell r="G786">
            <v>779.05</v>
          </cell>
          <cell r="M786">
            <v>916.83</v>
          </cell>
          <cell r="O786">
            <v>971.33</v>
          </cell>
        </row>
        <row r="787">
          <cell r="A787" t="str">
            <v>2 S 04 963 37</v>
          </cell>
          <cell r="B787" t="str">
            <v>Chaminé dos poços de visita - CPV 07</v>
          </cell>
          <cell r="E787" t="str">
            <v>und</v>
          </cell>
          <cell r="G787">
            <v>844.73</v>
          </cell>
          <cell r="M787">
            <v>996.49</v>
          </cell>
          <cell r="O787">
            <v>1051.33</v>
          </cell>
        </row>
        <row r="788">
          <cell r="A788" t="str">
            <v>2 S 04 964 01</v>
          </cell>
          <cell r="B788" t="str">
            <v>Tubulação de drenagem urbana - D=0,40 m s/ berço</v>
          </cell>
          <cell r="E788" t="str">
            <v>m</v>
          </cell>
          <cell r="G788">
            <v>59.04</v>
          </cell>
          <cell r="M788">
            <v>68.3</v>
          </cell>
          <cell r="O788">
            <v>68.849999999999994</v>
          </cell>
        </row>
        <row r="789">
          <cell r="A789" t="str">
            <v>2 S 04 964 02</v>
          </cell>
          <cell r="B789" t="str">
            <v>Tubulação de drenagem urbana - D=0,60 m s/ berço</v>
          </cell>
          <cell r="E789" t="str">
            <v>m</v>
          </cell>
          <cell r="G789">
            <v>141.44999999999999</v>
          </cell>
          <cell r="M789">
            <v>156.36000000000001</v>
          </cell>
          <cell r="O789">
            <v>160.61000000000001</v>
          </cell>
        </row>
        <row r="790">
          <cell r="A790" t="str">
            <v>2 S 04 964 03</v>
          </cell>
          <cell r="B790" t="str">
            <v>Tubulação de drenagem urbana - D=0,80 m s/ berço</v>
          </cell>
          <cell r="E790" t="str">
            <v>m</v>
          </cell>
          <cell r="G790">
            <v>200.51</v>
          </cell>
          <cell r="M790">
            <v>219.69</v>
          </cell>
          <cell r="O790">
            <v>226.37</v>
          </cell>
        </row>
        <row r="791">
          <cell r="A791" t="str">
            <v>2 S 04 964 04</v>
          </cell>
          <cell r="B791" t="str">
            <v>Tubulação de drenagem urbana - D=1,00 m s/ berço</v>
          </cell>
          <cell r="E791" t="str">
            <v>m</v>
          </cell>
          <cell r="G791">
            <v>290.27</v>
          </cell>
          <cell r="M791">
            <v>316.49</v>
          </cell>
          <cell r="O791">
            <v>326.72000000000003</v>
          </cell>
        </row>
        <row r="792">
          <cell r="A792" t="str">
            <v>2 S 04 964 05</v>
          </cell>
          <cell r="B792" t="str">
            <v>Tubulação de drenagem urbana - D=1,20 m s/ berço</v>
          </cell>
          <cell r="E792" t="str">
            <v>m</v>
          </cell>
          <cell r="G792">
            <v>392.57</v>
          </cell>
          <cell r="M792">
            <v>426.67</v>
          </cell>
          <cell r="O792">
            <v>441.13</v>
          </cell>
        </row>
        <row r="793">
          <cell r="A793" t="str">
            <v>2 S 04 964 06</v>
          </cell>
          <cell r="B793" t="str">
            <v>Tubulação de drenagem urbana - D=1,50 m s/ berço</v>
          </cell>
          <cell r="E793" t="str">
            <v>m</v>
          </cell>
          <cell r="G793">
            <v>589.83000000000004</v>
          </cell>
          <cell r="M793">
            <v>638.17999999999995</v>
          </cell>
          <cell r="O793">
            <v>661.36</v>
          </cell>
        </row>
        <row r="794">
          <cell r="A794" t="str">
            <v>2 S 04 990 01</v>
          </cell>
          <cell r="B794" t="str">
            <v>Transposição de segmento de sarjetas - TSS 01</v>
          </cell>
          <cell r="E794" t="str">
            <v>m</v>
          </cell>
          <cell r="G794">
            <v>90.17</v>
          </cell>
          <cell r="M794">
            <v>99.78</v>
          </cell>
          <cell r="O794">
            <v>101.81</v>
          </cell>
        </row>
        <row r="795">
          <cell r="A795" t="str">
            <v>2 S 04 990 02</v>
          </cell>
          <cell r="B795" t="str">
            <v>Transposição de segmento de sarjetas - TSS 02</v>
          </cell>
          <cell r="E795" t="str">
            <v>m</v>
          </cell>
          <cell r="G795">
            <v>109.42</v>
          </cell>
          <cell r="M795">
            <v>120.95</v>
          </cell>
          <cell r="O795">
            <v>123.46</v>
          </cell>
        </row>
        <row r="796">
          <cell r="A796" t="str">
            <v>2 S 04 990 03</v>
          </cell>
          <cell r="B796" t="str">
            <v>Transposição de segmento de sarjetas - TSS 03</v>
          </cell>
          <cell r="E796" t="str">
            <v>m</v>
          </cell>
          <cell r="G796">
            <v>158.63999999999999</v>
          </cell>
          <cell r="M796">
            <v>176.2</v>
          </cell>
          <cell r="O796">
            <v>181.44</v>
          </cell>
        </row>
        <row r="797">
          <cell r="A797" t="str">
            <v>2 S 04 990 04</v>
          </cell>
          <cell r="B797" t="str">
            <v>Transposição de segmento de sarjetas - TSS 04</v>
          </cell>
          <cell r="E797" t="str">
            <v>m</v>
          </cell>
          <cell r="G797">
            <v>137.9</v>
          </cell>
          <cell r="M797">
            <v>153.11000000000001</v>
          </cell>
          <cell r="O797">
            <v>157.61000000000001</v>
          </cell>
        </row>
        <row r="798">
          <cell r="A798" t="str">
            <v>2 S 04 990 05</v>
          </cell>
          <cell r="B798" t="str">
            <v>Transposição de segmento de sarjetas - TSS 05</v>
          </cell>
          <cell r="E798" t="str">
            <v>m</v>
          </cell>
          <cell r="G798">
            <v>124.09</v>
          </cell>
          <cell r="M798">
            <v>137.72999999999999</v>
          </cell>
          <cell r="O798">
            <v>141.74</v>
          </cell>
        </row>
        <row r="799">
          <cell r="A799" t="str">
            <v>2 S 04 990 06</v>
          </cell>
          <cell r="B799" t="str">
            <v>Transposição de segmento de sarjetas - TSS 06</v>
          </cell>
          <cell r="E799" t="str">
            <v>m</v>
          </cell>
          <cell r="G799">
            <v>117.12</v>
          </cell>
          <cell r="M799">
            <v>129.96</v>
          </cell>
          <cell r="O799">
            <v>133.72999999999999</v>
          </cell>
        </row>
        <row r="800">
          <cell r="A800" t="str">
            <v>2 S 04 991 01</v>
          </cell>
          <cell r="B800" t="str">
            <v>Tampa concr. p/caixa colet. (4 nervuras) - TCC 01</v>
          </cell>
          <cell r="E800" t="str">
            <v>und</v>
          </cell>
          <cell r="G800">
            <v>79.02</v>
          </cell>
          <cell r="M800">
            <v>88.19</v>
          </cell>
          <cell r="O800">
            <v>91.29</v>
          </cell>
        </row>
        <row r="801">
          <cell r="A801" t="str">
            <v>2 S 04 991 02</v>
          </cell>
          <cell r="B801" t="str">
            <v>Tampa de ferro p/ caixa coletora - TCC 02</v>
          </cell>
          <cell r="E801" t="str">
            <v>und</v>
          </cell>
          <cell r="G801">
            <v>148.72999999999999</v>
          </cell>
          <cell r="M801">
            <v>188.86</v>
          </cell>
          <cell r="O801">
            <v>194.39</v>
          </cell>
        </row>
        <row r="802">
          <cell r="A802" t="str">
            <v>2 S 04 999 03</v>
          </cell>
          <cell r="B802" t="str">
            <v>Escoramento de bueiros celulares</v>
          </cell>
          <cell r="E802" t="str">
            <v>m3</v>
          </cell>
          <cell r="G802">
            <v>25.9</v>
          </cell>
          <cell r="M802">
            <v>30.26</v>
          </cell>
          <cell r="O802">
            <v>30.27</v>
          </cell>
        </row>
        <row r="803">
          <cell r="A803" t="str">
            <v>2 S 04 999 06</v>
          </cell>
          <cell r="B803" t="str">
            <v>Solo local / selo de argila apiloado</v>
          </cell>
          <cell r="E803" t="str">
            <v>m3</v>
          </cell>
          <cell r="G803">
            <v>8.43</v>
          </cell>
          <cell r="M803">
            <v>10.119999999999999</v>
          </cell>
          <cell r="O803">
            <v>10.119999999999999</v>
          </cell>
        </row>
        <row r="804">
          <cell r="A804" t="str">
            <v>2 S 04 999 07</v>
          </cell>
          <cell r="B804" t="str">
            <v>Lastro de brita</v>
          </cell>
          <cell r="E804" t="str">
            <v>m3</v>
          </cell>
          <cell r="G804">
            <v>27.8</v>
          </cell>
          <cell r="M804">
            <v>31.46</v>
          </cell>
          <cell r="O804">
            <v>32.03</v>
          </cell>
        </row>
        <row r="805">
          <cell r="A805" t="str">
            <v>2 S 05 000 06</v>
          </cell>
          <cell r="B805" t="str">
            <v>Calha metálica semi-circular D=0,40 m</v>
          </cell>
          <cell r="E805" t="str">
            <v>m</v>
          </cell>
          <cell r="G805">
            <v>93.01</v>
          </cell>
          <cell r="M805">
            <v>112.33</v>
          </cell>
          <cell r="O805">
            <v>125.07</v>
          </cell>
        </row>
        <row r="806">
          <cell r="A806" t="str">
            <v>2 S 05 000 09</v>
          </cell>
          <cell r="B806" t="str">
            <v>Dentes para bueiros simples D=0,60 m</v>
          </cell>
          <cell r="E806" t="str">
            <v>und</v>
          </cell>
          <cell r="G806">
            <v>31.33</v>
          </cell>
          <cell r="M806">
            <v>34.75</v>
          </cell>
          <cell r="O806">
            <v>35.590000000000003</v>
          </cell>
        </row>
        <row r="807">
          <cell r="A807" t="str">
            <v>2 S 05 000 10</v>
          </cell>
          <cell r="B807" t="str">
            <v>Dentes para bueiros simples D=0,80 m</v>
          </cell>
          <cell r="E807" t="str">
            <v>und</v>
          </cell>
          <cell r="G807">
            <v>39</v>
          </cell>
          <cell r="M807">
            <v>43.21</v>
          </cell>
          <cell r="O807">
            <v>44.28</v>
          </cell>
        </row>
        <row r="808">
          <cell r="A808" t="str">
            <v>2 S 05 000 11</v>
          </cell>
          <cell r="B808" t="str">
            <v>Dentes para bueiros simples D=1,00 m</v>
          </cell>
          <cell r="E808" t="str">
            <v>und</v>
          </cell>
          <cell r="G808">
            <v>46.37</v>
          </cell>
          <cell r="M808">
            <v>51.38</v>
          </cell>
          <cell r="O808">
            <v>52.64</v>
          </cell>
        </row>
        <row r="809">
          <cell r="A809" t="str">
            <v>2 S 05 000 12</v>
          </cell>
          <cell r="B809" t="str">
            <v>Dentes para bueiros simples D=1,20 m</v>
          </cell>
          <cell r="E809" t="str">
            <v>und</v>
          </cell>
          <cell r="G809">
            <v>52.65</v>
          </cell>
          <cell r="M809">
            <v>58.29</v>
          </cell>
          <cell r="O809">
            <v>59.73</v>
          </cell>
        </row>
        <row r="810">
          <cell r="A810" t="str">
            <v>2 S 05 000 13</v>
          </cell>
          <cell r="B810" t="str">
            <v>Dentes para bueiros simples D=1,50 m</v>
          </cell>
          <cell r="E810" t="str">
            <v>und</v>
          </cell>
          <cell r="G810">
            <v>66.75</v>
          </cell>
          <cell r="M810">
            <v>73.989999999999995</v>
          </cell>
          <cell r="O810">
            <v>75.87</v>
          </cell>
        </row>
        <row r="811">
          <cell r="A811" t="str">
            <v>2 S 05 000 14</v>
          </cell>
          <cell r="B811" t="str">
            <v>Dentes para bueiros duplos D=1,00 m</v>
          </cell>
          <cell r="E811" t="str">
            <v>und</v>
          </cell>
          <cell r="G811">
            <v>92.9</v>
          </cell>
          <cell r="M811">
            <v>102.94</v>
          </cell>
          <cell r="O811">
            <v>105.47</v>
          </cell>
        </row>
        <row r="812">
          <cell r="A812" t="str">
            <v>2 S 05 000 15</v>
          </cell>
          <cell r="B812" t="str">
            <v>Dentes para bueiros duplos D=1,20 m</v>
          </cell>
          <cell r="E812" t="str">
            <v>und</v>
          </cell>
          <cell r="G812">
            <v>105.15</v>
          </cell>
          <cell r="M812">
            <v>116.41</v>
          </cell>
          <cell r="O812">
            <v>119.28</v>
          </cell>
        </row>
        <row r="813">
          <cell r="A813" t="str">
            <v>2 S 05 000 16</v>
          </cell>
          <cell r="B813" t="str">
            <v>Dentes para bueiros duplos D=1,50 m</v>
          </cell>
          <cell r="E813" t="str">
            <v>und</v>
          </cell>
          <cell r="G813">
            <v>129.72</v>
          </cell>
          <cell r="M813">
            <v>143.77000000000001</v>
          </cell>
          <cell r="O813">
            <v>147.33000000000001</v>
          </cell>
        </row>
        <row r="814">
          <cell r="A814" t="str">
            <v>2 S 05 000 17</v>
          </cell>
          <cell r="B814" t="str">
            <v>Dentes para bueiros triplos D=1,00 m</v>
          </cell>
          <cell r="E814" t="str">
            <v>und</v>
          </cell>
          <cell r="G814">
            <v>136.16999999999999</v>
          </cell>
          <cell r="M814">
            <v>150.86000000000001</v>
          </cell>
          <cell r="O814">
            <v>154.47999999999999</v>
          </cell>
        </row>
        <row r="815">
          <cell r="A815" t="str">
            <v>2 S 05 000 18</v>
          </cell>
          <cell r="B815" t="str">
            <v>Dentes para bueiros triplos D=1,20</v>
          </cell>
          <cell r="E815" t="str">
            <v>und</v>
          </cell>
          <cell r="G815">
            <v>157.81</v>
          </cell>
          <cell r="M815">
            <v>174.71</v>
          </cell>
          <cell r="O815">
            <v>179.01</v>
          </cell>
        </row>
        <row r="816">
          <cell r="A816" t="str">
            <v>2 S 05 000 19</v>
          </cell>
          <cell r="B816" t="str">
            <v>Dentes para bueiros triplos D=1,50 m</v>
          </cell>
          <cell r="E816" t="str">
            <v>und</v>
          </cell>
          <cell r="G816">
            <v>192.19</v>
          </cell>
          <cell r="M816">
            <v>212.96</v>
          </cell>
          <cell r="O816">
            <v>218.2</v>
          </cell>
        </row>
        <row r="817">
          <cell r="A817" t="str">
            <v>2 S 05 100 00</v>
          </cell>
          <cell r="B817" t="str">
            <v>Enleivamento</v>
          </cell>
          <cell r="E817" t="str">
            <v>m2</v>
          </cell>
          <cell r="G817">
            <v>3.36</v>
          </cell>
          <cell r="M817">
            <v>3.92</v>
          </cell>
          <cell r="O817">
            <v>3.92</v>
          </cell>
        </row>
        <row r="818">
          <cell r="A818" t="str">
            <v>2 S 05 102 00</v>
          </cell>
          <cell r="B818" t="str">
            <v>Hidrossemeadura</v>
          </cell>
          <cell r="E818" t="str">
            <v>m2</v>
          </cell>
          <cell r="G818">
            <v>1.1399999999999999</v>
          </cell>
          <cell r="M818">
            <v>0.84</v>
          </cell>
          <cell r="O818">
            <v>0.86</v>
          </cell>
        </row>
        <row r="819">
          <cell r="A819" t="str">
            <v>2 S 05 300 01</v>
          </cell>
          <cell r="B819" t="str">
            <v>Alvenaria de pedra arrumada</v>
          </cell>
          <cell r="E819" t="str">
            <v>m3</v>
          </cell>
          <cell r="G819">
            <v>47.78</v>
          </cell>
          <cell r="M819">
            <v>55.63</v>
          </cell>
          <cell r="O819">
            <v>56.22</v>
          </cell>
        </row>
        <row r="820">
          <cell r="A820" t="str">
            <v>2 S 05 300 02</v>
          </cell>
          <cell r="B820" t="str">
            <v>Enrocamento de pedra jogada</v>
          </cell>
          <cell r="E820" t="str">
            <v>m3</v>
          </cell>
          <cell r="G820">
            <v>27.48</v>
          </cell>
          <cell r="M820">
            <v>31.54</v>
          </cell>
          <cell r="O820">
            <v>32.03</v>
          </cell>
        </row>
        <row r="821">
          <cell r="A821" t="str">
            <v>2 S 05 301 00</v>
          </cell>
          <cell r="B821" t="str">
            <v>Alvenaria de pedra argamassada</v>
          </cell>
          <cell r="E821" t="str">
            <v>m3</v>
          </cell>
          <cell r="G821">
            <v>123.04</v>
          </cell>
          <cell r="M821">
            <v>136.59</v>
          </cell>
          <cell r="O821">
            <v>139.43</v>
          </cell>
        </row>
        <row r="822">
          <cell r="A822" t="str">
            <v>2 S 05 301 01</v>
          </cell>
          <cell r="B822" t="str">
            <v>Alvenaria tijolos de 20 cm de espessura</v>
          </cell>
          <cell r="E822" t="str">
            <v>m2</v>
          </cell>
          <cell r="G822">
            <v>26.67</v>
          </cell>
          <cell r="M822">
            <v>33.06</v>
          </cell>
          <cell r="O822">
            <v>33.17</v>
          </cell>
        </row>
        <row r="823">
          <cell r="A823" t="str">
            <v>2 S 05 302 01</v>
          </cell>
          <cell r="B823" t="str">
            <v>Muro gabião tipo caixa</v>
          </cell>
          <cell r="E823" t="str">
            <v>m3</v>
          </cell>
          <cell r="G823">
            <v>124.7</v>
          </cell>
          <cell r="M823">
            <v>145.96</v>
          </cell>
          <cell r="O823">
            <v>138.34</v>
          </cell>
        </row>
        <row r="824">
          <cell r="A824" t="str">
            <v>2 S 05 303 01</v>
          </cell>
          <cell r="B824" t="str">
            <v>Terra armada - ECE - greide 0,0&lt;h&lt;6,00m</v>
          </cell>
          <cell r="E824" t="str">
            <v>m2</v>
          </cell>
          <cell r="G824">
            <v>185.44</v>
          </cell>
          <cell r="M824">
            <v>196.56</v>
          </cell>
          <cell r="O824">
            <v>196.56</v>
          </cell>
        </row>
        <row r="825">
          <cell r="A825" t="str">
            <v>2 S 05 303 02</v>
          </cell>
          <cell r="B825" t="str">
            <v>Terra armada - ECE - greide 6,0&lt;h&lt;9,00m</v>
          </cell>
          <cell r="E825" t="str">
            <v>m2</v>
          </cell>
          <cell r="G825">
            <v>208.05</v>
          </cell>
          <cell r="M825">
            <v>220.52</v>
          </cell>
          <cell r="O825">
            <v>220.52</v>
          </cell>
        </row>
        <row r="826">
          <cell r="A826" t="str">
            <v>2 S 05 303 03</v>
          </cell>
          <cell r="B826" t="str">
            <v>Terra armada - ECE - greide 9,0&lt;h&lt;12,00m</v>
          </cell>
          <cell r="E826" t="str">
            <v>m2</v>
          </cell>
          <cell r="G826">
            <v>230.67</v>
          </cell>
          <cell r="M826">
            <v>244.38</v>
          </cell>
          <cell r="O826">
            <v>244.38</v>
          </cell>
        </row>
        <row r="827">
          <cell r="A827" t="str">
            <v>2 S 05 303 04</v>
          </cell>
          <cell r="B827" t="str">
            <v>Terra armada - ECE - pé de talude 0,0&lt;h&lt;6,00m</v>
          </cell>
          <cell r="E827" t="str">
            <v>m2</v>
          </cell>
          <cell r="G827">
            <v>218.61</v>
          </cell>
          <cell r="M827">
            <v>231.72</v>
          </cell>
          <cell r="O827">
            <v>231.72</v>
          </cell>
        </row>
        <row r="828">
          <cell r="A828" t="str">
            <v>2 S 05 303 05</v>
          </cell>
          <cell r="B828" t="str">
            <v>Terra armada - ECE - pé de talude 6,0&lt;h&lt;9,00m</v>
          </cell>
          <cell r="E828" t="str">
            <v>m2</v>
          </cell>
          <cell r="G828">
            <v>245.74</v>
          </cell>
          <cell r="M828">
            <v>260.49</v>
          </cell>
          <cell r="O828">
            <v>260.49</v>
          </cell>
        </row>
        <row r="829">
          <cell r="A829" t="str">
            <v>2 S 05 303 06</v>
          </cell>
          <cell r="B829" t="str">
            <v>Terra armada - ECE - pé de talude 9,0&lt;h&lt;12,00m</v>
          </cell>
          <cell r="E829" t="str">
            <v>m2</v>
          </cell>
          <cell r="G829">
            <v>271.38</v>
          </cell>
          <cell r="M829">
            <v>287.66000000000003</v>
          </cell>
          <cell r="O829">
            <v>287.66000000000003</v>
          </cell>
        </row>
        <row r="830">
          <cell r="A830" t="str">
            <v>2 S 05 303 07</v>
          </cell>
          <cell r="B830" t="str">
            <v>Terra armada - ECE - encontro portante 0,0&lt;h&lt;6,00m</v>
          </cell>
          <cell r="E830" t="str">
            <v>m2</v>
          </cell>
          <cell r="G830">
            <v>398.04</v>
          </cell>
          <cell r="M830">
            <v>421.92</v>
          </cell>
          <cell r="O830">
            <v>421.92</v>
          </cell>
        </row>
        <row r="831">
          <cell r="A831" t="str">
            <v>2 S 05 303 08</v>
          </cell>
          <cell r="B831" t="str">
            <v>Terra armada - ECE - encontro portante 6,0&lt;h&lt;9,00m</v>
          </cell>
          <cell r="E831" t="str">
            <v>m2</v>
          </cell>
          <cell r="G831">
            <v>530.41999999999996</v>
          </cell>
          <cell r="M831">
            <v>562.24</v>
          </cell>
          <cell r="O831">
            <v>562.24</v>
          </cell>
        </row>
        <row r="832">
          <cell r="A832" t="str">
            <v>2 S 05 303 09</v>
          </cell>
          <cell r="B832" t="str">
            <v>Escamas de concreto armado para terra armada</v>
          </cell>
          <cell r="E832" t="str">
            <v>m3</v>
          </cell>
          <cell r="G832">
            <v>470.28</v>
          </cell>
          <cell r="M832">
            <v>517.65</v>
          </cell>
          <cell r="O832">
            <v>535.33000000000004</v>
          </cell>
        </row>
        <row r="833">
          <cell r="A833" t="str">
            <v>2 S 05 303 10</v>
          </cell>
          <cell r="B833" t="str">
            <v>Concr. soleira e arremates de maciço terra armada</v>
          </cell>
          <cell r="E833" t="str">
            <v>m3</v>
          </cell>
          <cell r="G833">
            <v>227.24</v>
          </cell>
          <cell r="M833">
            <v>248.06</v>
          </cell>
          <cell r="O833">
            <v>254.14</v>
          </cell>
        </row>
        <row r="834">
          <cell r="A834" t="str">
            <v>2 S 05 303 11</v>
          </cell>
          <cell r="B834" t="str">
            <v>Montagem de maciço terra armada</v>
          </cell>
          <cell r="E834" t="str">
            <v>m2</v>
          </cell>
          <cell r="G834">
            <v>54.44</v>
          </cell>
          <cell r="M834">
            <v>63.72</v>
          </cell>
          <cell r="O834">
            <v>63.72</v>
          </cell>
        </row>
        <row r="835">
          <cell r="A835" t="str">
            <v>2 S 05 340 01</v>
          </cell>
          <cell r="B835" t="str">
            <v>Execução cortina atirantada conc.armado fck=15 MPa</v>
          </cell>
          <cell r="E835" t="str">
            <v>m2</v>
          </cell>
          <cell r="G835">
            <v>776.35</v>
          </cell>
          <cell r="M835">
            <v>859.06</v>
          </cell>
          <cell r="O835">
            <v>882.36</v>
          </cell>
        </row>
        <row r="836">
          <cell r="A836" t="str">
            <v>2 S 05 900 01</v>
          </cell>
          <cell r="B836" t="str">
            <v>Tirante protendido p/ cort. aço st 85/105 D= 32mm</v>
          </cell>
          <cell r="E836" t="str">
            <v>m</v>
          </cell>
          <cell r="G836">
            <v>75.650000000000006</v>
          </cell>
          <cell r="M836">
            <v>85.2</v>
          </cell>
          <cell r="O836">
            <v>86.05</v>
          </cell>
        </row>
        <row r="837">
          <cell r="A837" t="str">
            <v>2 S 06 210 01</v>
          </cell>
          <cell r="B837" t="str">
            <v>Pórtico metálico</v>
          </cell>
          <cell r="E837" t="str">
            <v>und</v>
          </cell>
          <cell r="G837">
            <v>39739.339999999997</v>
          </cell>
          <cell r="M837">
            <v>40019.26</v>
          </cell>
          <cell r="O837">
            <v>40044.01</v>
          </cell>
        </row>
        <row r="838">
          <cell r="A838" t="str">
            <v>2 S 06 400 01</v>
          </cell>
          <cell r="B838" t="str">
            <v>Cerca arame farp. c/ mourão concr. seção quadrada</v>
          </cell>
          <cell r="E838" t="str">
            <v>m</v>
          </cell>
          <cell r="G838">
            <v>12.2</v>
          </cell>
          <cell r="M838">
            <v>14.91</v>
          </cell>
          <cell r="O838">
            <v>15.13</v>
          </cell>
        </row>
        <row r="839">
          <cell r="A839" t="str">
            <v>2 S 06 400 02</v>
          </cell>
          <cell r="B839" t="str">
            <v>Cerca arame farp. c/ mourão concr. seção triang.</v>
          </cell>
          <cell r="E839" t="str">
            <v>m</v>
          </cell>
          <cell r="G839">
            <v>9.64</v>
          </cell>
          <cell r="M839">
            <v>11.54</v>
          </cell>
          <cell r="O839">
            <v>11.7</v>
          </cell>
        </row>
        <row r="840">
          <cell r="A840" t="str">
            <v>2 S 06 410 00</v>
          </cell>
          <cell r="B840" t="str">
            <v>Cercas de arame farpado com suportes de madeira</v>
          </cell>
          <cell r="E840" t="str">
            <v>m</v>
          </cell>
          <cell r="G840">
            <v>5.53</v>
          </cell>
          <cell r="M840">
            <v>7.8</v>
          </cell>
          <cell r="O840">
            <v>7.83</v>
          </cell>
        </row>
        <row r="841">
          <cell r="A841" t="str">
            <v>2 S 09 001 05</v>
          </cell>
          <cell r="B841" t="str">
            <v>Transporte local em rodov. não pav. (const.)</v>
          </cell>
          <cell r="E841" t="str">
            <v>tkm</v>
          </cell>
          <cell r="G841">
            <v>0.42</v>
          </cell>
          <cell r="M841">
            <v>0.46</v>
          </cell>
          <cell r="O841">
            <v>0.47</v>
          </cell>
        </row>
        <row r="842">
          <cell r="A842" t="str">
            <v>2 S 09 001 40</v>
          </cell>
          <cell r="B842" t="str">
            <v>Transporte local c/ carroceria em rodovia não pav.</v>
          </cell>
          <cell r="E842" t="str">
            <v>tkm</v>
          </cell>
          <cell r="G842">
            <v>0.47</v>
          </cell>
          <cell r="M842">
            <v>0.53</v>
          </cell>
          <cell r="O842">
            <v>0.53</v>
          </cell>
        </row>
        <row r="843">
          <cell r="A843" t="str">
            <v>2 S 09 001 90</v>
          </cell>
          <cell r="B843" t="str">
            <v>Transporte comercial c/ carr. rodov. não pav.</v>
          </cell>
          <cell r="E843" t="str">
            <v>tkm</v>
          </cell>
          <cell r="G843">
            <v>0.32</v>
          </cell>
          <cell r="M843">
            <v>0.35</v>
          </cell>
          <cell r="O843">
            <v>0.36</v>
          </cell>
        </row>
        <row r="844">
          <cell r="A844" t="str">
            <v>2 S 09 002 05</v>
          </cell>
          <cell r="B844" t="str">
            <v>Transporte local em rodov. pavim. (const.)</v>
          </cell>
          <cell r="E844" t="str">
            <v>tkm</v>
          </cell>
          <cell r="G844">
            <v>0.32</v>
          </cell>
          <cell r="M844">
            <v>0.36</v>
          </cell>
          <cell r="O844">
            <v>0.36</v>
          </cell>
        </row>
        <row r="845">
          <cell r="A845" t="str">
            <v>2 S 09 002 40</v>
          </cell>
          <cell r="B845" t="str">
            <v>Transporte local c/ carroceria em rodov. pavim.</v>
          </cell>
          <cell r="E845" t="str">
            <v>tkm</v>
          </cell>
          <cell r="G845">
            <v>0.35</v>
          </cell>
          <cell r="M845">
            <v>0.39</v>
          </cell>
          <cell r="O845">
            <v>0.4</v>
          </cell>
        </row>
        <row r="846">
          <cell r="A846" t="str">
            <v>2 S 09 002 90</v>
          </cell>
          <cell r="B846" t="str">
            <v>Transporte comerc. c/ carr. rodov. pavim.</v>
          </cell>
          <cell r="E846" t="str">
            <v>tkm</v>
          </cell>
          <cell r="G846">
            <v>0.21</v>
          </cell>
          <cell r="M846">
            <v>0.23</v>
          </cell>
          <cell r="O846">
            <v>0.24</v>
          </cell>
        </row>
        <row r="847">
          <cell r="B847" t="str">
            <v>Conservação</v>
          </cell>
        </row>
        <row r="848">
          <cell r="A848" t="str">
            <v>3 S 01 200 00</v>
          </cell>
          <cell r="B848" t="str">
            <v>Escavação e carga mat. jazida (consv)</v>
          </cell>
          <cell r="E848" t="str">
            <v>m3</v>
          </cell>
          <cell r="G848">
            <v>6.5</v>
          </cell>
          <cell r="M848">
            <v>6.73</v>
          </cell>
          <cell r="O848">
            <v>6.81</v>
          </cell>
        </row>
        <row r="849">
          <cell r="A849" t="str">
            <v>3 S 01 401 00</v>
          </cell>
          <cell r="B849" t="str">
            <v>Recomposição de revestimento primário</v>
          </cell>
          <cell r="E849" t="str">
            <v>m3</v>
          </cell>
          <cell r="G849">
            <v>9.89</v>
          </cell>
          <cell r="M849">
            <v>10.41</v>
          </cell>
          <cell r="O849">
            <v>10.57</v>
          </cell>
        </row>
        <row r="850">
          <cell r="A850" t="str">
            <v>3 S 01 930 00</v>
          </cell>
          <cell r="B850" t="str">
            <v>Regularização mecânica da faixa de domínio</v>
          </cell>
          <cell r="E850" t="str">
            <v>m2</v>
          </cell>
          <cell r="G850">
            <v>0.15</v>
          </cell>
          <cell r="M850">
            <v>0.15</v>
          </cell>
          <cell r="O850">
            <v>0.15</v>
          </cell>
        </row>
        <row r="851">
          <cell r="A851" t="str">
            <v>3 S 02 200 00</v>
          </cell>
          <cell r="B851" t="str">
            <v>Solo p/ base de remendo profundo</v>
          </cell>
          <cell r="E851" t="str">
            <v>m3</v>
          </cell>
          <cell r="G851">
            <v>7.48</v>
          </cell>
          <cell r="M851">
            <v>7.74</v>
          </cell>
          <cell r="O851">
            <v>7.84</v>
          </cell>
        </row>
        <row r="852">
          <cell r="A852" t="str">
            <v>3 S 02 200 01</v>
          </cell>
          <cell r="B852" t="str">
            <v>Recomposição de camada granular do pavimento</v>
          </cell>
          <cell r="E852" t="str">
            <v>m3</v>
          </cell>
          <cell r="G852">
            <v>11.61</v>
          </cell>
          <cell r="M852">
            <v>12.45</v>
          </cell>
          <cell r="O852">
            <v>12.57</v>
          </cell>
        </row>
        <row r="853">
          <cell r="A853" t="str">
            <v>3 S 02 220 00</v>
          </cell>
          <cell r="B853" t="str">
            <v>Solo brita p/ base de rem. profundo</v>
          </cell>
          <cell r="E853" t="str">
            <v>m3</v>
          </cell>
          <cell r="G853">
            <v>17.2</v>
          </cell>
          <cell r="M853">
            <v>19.63</v>
          </cell>
          <cell r="O853">
            <v>19.899999999999999</v>
          </cell>
        </row>
        <row r="854">
          <cell r="A854" t="str">
            <v>3 S 02 230 00</v>
          </cell>
          <cell r="B854" t="str">
            <v>Brita para base de remendo profundo</v>
          </cell>
          <cell r="E854" t="str">
            <v>m3</v>
          </cell>
          <cell r="G854">
            <v>37.79</v>
          </cell>
          <cell r="M854">
            <v>44.64</v>
          </cell>
          <cell r="O854">
            <v>45.27</v>
          </cell>
        </row>
        <row r="855">
          <cell r="A855" t="str">
            <v>3 S 02 241 00</v>
          </cell>
          <cell r="B855" t="str">
            <v>Solo melhorado c/ cimento p/ base rem. profundo</v>
          </cell>
          <cell r="E855" t="str">
            <v>m3</v>
          </cell>
          <cell r="G855">
            <v>35.979999999999997</v>
          </cell>
          <cell r="M855">
            <v>37.99</v>
          </cell>
          <cell r="O855">
            <v>39.04</v>
          </cell>
        </row>
        <row r="856">
          <cell r="A856" t="str">
            <v>3 S 02 300 00</v>
          </cell>
          <cell r="B856" t="str">
            <v>Imprimação</v>
          </cell>
          <cell r="E856" t="str">
            <v>m2</v>
          </cell>
          <cell r="G856">
            <v>0.13</v>
          </cell>
          <cell r="M856">
            <v>0.14000000000000001</v>
          </cell>
          <cell r="O856">
            <v>0.14000000000000001</v>
          </cell>
        </row>
        <row r="857">
          <cell r="A857" t="str">
            <v>3 S 02 400 00</v>
          </cell>
          <cell r="B857" t="str">
            <v>Pintura de ligação</v>
          </cell>
          <cell r="E857" t="str">
            <v>m2</v>
          </cell>
          <cell r="G857">
            <v>0.09</v>
          </cell>
          <cell r="M857">
            <v>0.1</v>
          </cell>
          <cell r="O857">
            <v>0.1</v>
          </cell>
        </row>
        <row r="858">
          <cell r="A858" t="str">
            <v>3 S 02 500 00</v>
          </cell>
          <cell r="B858" t="str">
            <v>Capa selante com pedrisco</v>
          </cell>
          <cell r="E858" t="str">
            <v>m2</v>
          </cell>
          <cell r="G858">
            <v>0.35</v>
          </cell>
          <cell r="M858">
            <v>0.41</v>
          </cell>
          <cell r="O858">
            <v>0.41</v>
          </cell>
        </row>
        <row r="859">
          <cell r="A859" t="str">
            <v>3 S 02 500 01</v>
          </cell>
          <cell r="B859" t="str">
            <v>Capa selante com areia</v>
          </cell>
          <cell r="E859" t="str">
            <v>m2</v>
          </cell>
          <cell r="G859">
            <v>0.18</v>
          </cell>
          <cell r="M859">
            <v>0.21</v>
          </cell>
          <cell r="O859">
            <v>0.21</v>
          </cell>
        </row>
        <row r="860">
          <cell r="A860" t="str">
            <v>3 S 02 500 02</v>
          </cell>
          <cell r="B860" t="str">
            <v>Tratamento superficial simples com CAP</v>
          </cell>
          <cell r="E860" t="str">
            <v>m2</v>
          </cell>
          <cell r="G860">
            <v>0.49</v>
          </cell>
          <cell r="M860">
            <v>0.56999999999999995</v>
          </cell>
          <cell r="O860">
            <v>0.56999999999999995</v>
          </cell>
        </row>
        <row r="861">
          <cell r="A861" t="str">
            <v>3 S 02 500 03</v>
          </cell>
          <cell r="B861" t="str">
            <v>Tratamento superficial simples com emulsão</v>
          </cell>
          <cell r="E861" t="str">
            <v>m2</v>
          </cell>
          <cell r="G861">
            <v>0.46</v>
          </cell>
          <cell r="M861">
            <v>0.53</v>
          </cell>
          <cell r="O861">
            <v>0.54</v>
          </cell>
        </row>
        <row r="862">
          <cell r="A862" t="str">
            <v>3 S 02 500 04</v>
          </cell>
          <cell r="B862" t="str">
            <v>Tratamento superficial simples c/ banho diluído</v>
          </cell>
          <cell r="E862" t="str">
            <v>m2</v>
          </cell>
          <cell r="G862">
            <v>0.52</v>
          </cell>
          <cell r="M862">
            <v>0.6</v>
          </cell>
          <cell r="O862">
            <v>0.61</v>
          </cell>
        </row>
        <row r="863">
          <cell r="A863" t="str">
            <v>3 S 02 501 00</v>
          </cell>
          <cell r="B863" t="str">
            <v>Tratamento superficial duplo c/ CAP</v>
          </cell>
          <cell r="E863" t="str">
            <v>m2</v>
          </cell>
          <cell r="G863">
            <v>1.48</v>
          </cell>
          <cell r="M863">
            <v>1.71</v>
          </cell>
          <cell r="O863">
            <v>1.72</v>
          </cell>
        </row>
        <row r="864">
          <cell r="A864" t="str">
            <v>3 S 02 501 01</v>
          </cell>
          <cell r="B864" t="str">
            <v>Tratamento superficial duplo com emulsão</v>
          </cell>
          <cell r="E864" t="str">
            <v>m2</v>
          </cell>
          <cell r="G864">
            <v>1.47</v>
          </cell>
          <cell r="M864">
            <v>1.69</v>
          </cell>
          <cell r="O864">
            <v>1.7</v>
          </cell>
        </row>
        <row r="865">
          <cell r="A865" t="str">
            <v>3 S 02 501 02</v>
          </cell>
          <cell r="B865" t="str">
            <v>Tratamento superficial duplo com banho diluído</v>
          </cell>
          <cell r="E865" t="str">
            <v>m2</v>
          </cell>
          <cell r="G865">
            <v>1.6</v>
          </cell>
          <cell r="M865">
            <v>1.85</v>
          </cell>
          <cell r="O865">
            <v>1.86</v>
          </cell>
        </row>
        <row r="866">
          <cell r="A866" t="str">
            <v>3 S 02 502 00</v>
          </cell>
          <cell r="B866" t="str">
            <v>Tratamento superficial triplo com c.a.p.</v>
          </cell>
          <cell r="E866" t="str">
            <v>m2</v>
          </cell>
          <cell r="G866">
            <v>2.11</v>
          </cell>
          <cell r="M866">
            <v>2.4300000000000002</v>
          </cell>
          <cell r="O866">
            <v>2.44</v>
          </cell>
        </row>
        <row r="867">
          <cell r="A867" t="str">
            <v>3 S 02 502 01</v>
          </cell>
          <cell r="B867" t="str">
            <v>Tratamento superficial triplo com emulsão</v>
          </cell>
          <cell r="E867" t="str">
            <v>m2</v>
          </cell>
          <cell r="G867">
            <v>2.13</v>
          </cell>
          <cell r="M867">
            <v>2.4500000000000002</v>
          </cell>
          <cell r="O867">
            <v>2.4700000000000002</v>
          </cell>
        </row>
        <row r="868">
          <cell r="A868" t="str">
            <v>3 S 02 502 02</v>
          </cell>
          <cell r="B868" t="str">
            <v>Tratamento superficial triplo com banho diluído</v>
          </cell>
          <cell r="E868" t="str">
            <v>m2</v>
          </cell>
          <cell r="G868">
            <v>2.2799999999999998</v>
          </cell>
          <cell r="M868">
            <v>2.62</v>
          </cell>
          <cell r="O868">
            <v>2.64</v>
          </cell>
        </row>
        <row r="869">
          <cell r="A869" t="str">
            <v>3 S 02 510 00</v>
          </cell>
          <cell r="B869" t="str">
            <v>Lama asfáltica fina (granulometrias I e II )</v>
          </cell>
          <cell r="E869" t="str">
            <v>m2</v>
          </cell>
          <cell r="G869">
            <v>0.51</v>
          </cell>
          <cell r="M869">
            <v>0.59</v>
          </cell>
          <cell r="O869">
            <v>0.59</v>
          </cell>
        </row>
        <row r="870">
          <cell r="A870" t="str">
            <v>3 S 02 510 01</v>
          </cell>
          <cell r="B870" t="str">
            <v>Lama asfáltica grossa (granulometrias III e IV)</v>
          </cell>
          <cell r="E870" t="str">
            <v>m2</v>
          </cell>
          <cell r="G870">
            <v>0.92</v>
          </cell>
          <cell r="M870">
            <v>1.07</v>
          </cell>
          <cell r="O870">
            <v>1.07</v>
          </cell>
        </row>
        <row r="871">
          <cell r="A871" t="str">
            <v>3 S 02 520 00</v>
          </cell>
          <cell r="B871" t="str">
            <v>Mistura areia-asfalto em betoneira</v>
          </cell>
          <cell r="E871" t="str">
            <v>m3</v>
          </cell>
          <cell r="G871">
            <v>26</v>
          </cell>
          <cell r="M871">
            <v>29.71</v>
          </cell>
          <cell r="O871">
            <v>29.78</v>
          </cell>
        </row>
        <row r="872">
          <cell r="A872" t="str">
            <v>3 S 02 520 01</v>
          </cell>
          <cell r="B872" t="str">
            <v>Mistura areia-asfalto usinada a frio</v>
          </cell>
          <cell r="E872" t="str">
            <v>m3</v>
          </cell>
          <cell r="G872">
            <v>17.82</v>
          </cell>
          <cell r="M872">
            <v>19.87</v>
          </cell>
          <cell r="O872">
            <v>19.96</v>
          </cell>
        </row>
        <row r="873">
          <cell r="A873" t="str">
            <v>3 S 02 520 02</v>
          </cell>
          <cell r="B873" t="str">
            <v>Rec.do rev. com areia asfalto a frio</v>
          </cell>
          <cell r="E873" t="str">
            <v>m3</v>
          </cell>
          <cell r="G873">
            <v>20.87</v>
          </cell>
          <cell r="M873">
            <v>23.8</v>
          </cell>
          <cell r="O873">
            <v>23.8</v>
          </cell>
        </row>
        <row r="874">
          <cell r="A874" t="str">
            <v>3 S 02 521 00</v>
          </cell>
          <cell r="B874" t="str">
            <v>Mistura areia-asfalto usinada a quente</v>
          </cell>
          <cell r="E874" t="str">
            <v>m3</v>
          </cell>
          <cell r="G874">
            <v>60.43</v>
          </cell>
          <cell r="M874">
            <v>64.95</v>
          </cell>
          <cell r="O874">
            <v>65.11</v>
          </cell>
        </row>
        <row r="875">
          <cell r="A875" t="str">
            <v>3 S 02 521 01</v>
          </cell>
          <cell r="B875" t="str">
            <v>Rec. do rev. com areia asfalto a quente</v>
          </cell>
          <cell r="E875" t="str">
            <v>m3</v>
          </cell>
          <cell r="G875">
            <v>14.12</v>
          </cell>
          <cell r="M875">
            <v>16.22</v>
          </cell>
          <cell r="O875">
            <v>16.22</v>
          </cell>
        </row>
        <row r="876">
          <cell r="A876" t="str">
            <v>3 S 02 530 00</v>
          </cell>
          <cell r="B876" t="str">
            <v>Mistura betuminosa em betoneira</v>
          </cell>
          <cell r="E876" t="str">
            <v>m3</v>
          </cell>
          <cell r="G876">
            <v>36.840000000000003</v>
          </cell>
          <cell r="M876">
            <v>43.11</v>
          </cell>
          <cell r="O876">
            <v>43.5</v>
          </cell>
        </row>
        <row r="877">
          <cell r="A877" t="str">
            <v>3 S 02 530 01</v>
          </cell>
          <cell r="B877" t="str">
            <v>Mistura betuminosa usinada a frio</v>
          </cell>
          <cell r="E877" t="str">
            <v>m3</v>
          </cell>
          <cell r="G877">
            <v>35.82</v>
          </cell>
          <cell r="M877">
            <v>41.72</v>
          </cell>
          <cell r="O877">
            <v>42.13</v>
          </cell>
        </row>
        <row r="878">
          <cell r="A878" t="str">
            <v>3 S 02 530 02</v>
          </cell>
          <cell r="B878" t="str">
            <v>Rec.do rev. com mistura betuminosa a frio</v>
          </cell>
          <cell r="E878" t="str">
            <v>m3</v>
          </cell>
          <cell r="G878">
            <v>23.66</v>
          </cell>
          <cell r="M878">
            <v>26.99</v>
          </cell>
          <cell r="O878">
            <v>26.99</v>
          </cell>
        </row>
        <row r="879">
          <cell r="A879" t="str">
            <v>3 S 02 540 00</v>
          </cell>
          <cell r="B879" t="str">
            <v>Mistura betuminosa usinada a quente</v>
          </cell>
          <cell r="E879" t="str">
            <v>m3</v>
          </cell>
          <cell r="G879">
            <v>75.17</v>
          </cell>
          <cell r="M879">
            <v>83.64</v>
          </cell>
          <cell r="O879">
            <v>84.21</v>
          </cell>
        </row>
        <row r="880">
          <cell r="A880" t="str">
            <v>3 S 02 540 01</v>
          </cell>
          <cell r="B880" t="str">
            <v>Rec.do rev.com mistura betuminosa a quente</v>
          </cell>
          <cell r="E880" t="str">
            <v>m3</v>
          </cell>
          <cell r="G880">
            <v>16.399999999999999</v>
          </cell>
          <cell r="M880">
            <v>18.84</v>
          </cell>
          <cell r="O880">
            <v>18.84</v>
          </cell>
        </row>
        <row r="881">
          <cell r="A881" t="str">
            <v>3 S 02 601 00</v>
          </cell>
          <cell r="B881" t="str">
            <v>Recomposição de placa de concreto</v>
          </cell>
          <cell r="E881" t="str">
            <v>m3</v>
          </cell>
          <cell r="G881">
            <v>218.14</v>
          </cell>
          <cell r="M881">
            <v>237.8</v>
          </cell>
          <cell r="O881">
            <v>243.59</v>
          </cell>
        </row>
        <row r="882">
          <cell r="A882" t="str">
            <v>3 S 02 900 00</v>
          </cell>
          <cell r="B882" t="str">
            <v>Remoção mecanizada de revestimento betuminoso</v>
          </cell>
          <cell r="E882" t="str">
            <v>m3</v>
          </cell>
          <cell r="G882">
            <v>5.77</v>
          </cell>
          <cell r="M882">
            <v>6.35</v>
          </cell>
          <cell r="O882">
            <v>6.65</v>
          </cell>
        </row>
        <row r="883">
          <cell r="A883" t="str">
            <v>3 S 02 901 00</v>
          </cell>
          <cell r="B883" t="str">
            <v>Remoção manual de revestimento betuminoso</v>
          </cell>
          <cell r="E883" t="str">
            <v>m3</v>
          </cell>
          <cell r="G883">
            <v>94.96</v>
          </cell>
          <cell r="M883">
            <v>110.07</v>
          </cell>
          <cell r="O883">
            <v>110.91</v>
          </cell>
        </row>
        <row r="884">
          <cell r="A884" t="str">
            <v>3 S 02 902 00</v>
          </cell>
          <cell r="B884" t="str">
            <v>Remoção mecanizada da camada granular do pavimento</v>
          </cell>
          <cell r="E884" t="str">
            <v>m3</v>
          </cell>
          <cell r="G884">
            <v>3.69</v>
          </cell>
          <cell r="M884">
            <v>4.03</v>
          </cell>
          <cell r="O884">
            <v>4.24</v>
          </cell>
        </row>
        <row r="885">
          <cell r="A885" t="str">
            <v>3 S 02 903 00</v>
          </cell>
          <cell r="B885" t="str">
            <v>Remoção manual da camada granular do pavimento</v>
          </cell>
          <cell r="E885" t="str">
            <v>m3</v>
          </cell>
          <cell r="G885">
            <v>49.73</v>
          </cell>
          <cell r="M885">
            <v>58.21</v>
          </cell>
          <cell r="O885">
            <v>58.52</v>
          </cell>
        </row>
        <row r="886">
          <cell r="A886" t="str">
            <v>3 S 02 999 00</v>
          </cell>
          <cell r="B886" t="str">
            <v>Peneiramento</v>
          </cell>
          <cell r="E886" t="str">
            <v>m3</v>
          </cell>
          <cell r="G886">
            <v>5.81</v>
          </cell>
          <cell r="M886">
            <v>6.98</v>
          </cell>
          <cell r="O886">
            <v>6.98</v>
          </cell>
        </row>
        <row r="887">
          <cell r="A887" t="str">
            <v>3 S 03 310 00</v>
          </cell>
          <cell r="B887" t="str">
            <v>Concreto ciclópico</v>
          </cell>
          <cell r="E887" t="str">
            <v>m3</v>
          </cell>
          <cell r="G887">
            <v>166.47</v>
          </cell>
          <cell r="M887">
            <v>183.45</v>
          </cell>
          <cell r="O887">
            <v>187.34</v>
          </cell>
        </row>
        <row r="888">
          <cell r="A888" t="str">
            <v>3 S 03 329 00</v>
          </cell>
          <cell r="B888" t="str">
            <v>Concreto de cimento (confecção e lançamento)</v>
          </cell>
          <cell r="E888" t="str">
            <v>m3</v>
          </cell>
          <cell r="G888">
            <v>209.35</v>
          </cell>
          <cell r="M888">
            <v>229.42</v>
          </cell>
          <cell r="O888">
            <v>234.67</v>
          </cell>
        </row>
        <row r="889">
          <cell r="A889" t="str">
            <v>3 S 03 329 01</v>
          </cell>
          <cell r="B889" t="str">
            <v>Concreto de cimento(confecção manual e lançamento)</v>
          </cell>
          <cell r="E889" t="str">
            <v>m3</v>
          </cell>
          <cell r="G889">
            <v>242.57</v>
          </cell>
          <cell r="M889">
            <v>268.77999999999997</v>
          </cell>
          <cell r="O889">
            <v>274.27</v>
          </cell>
        </row>
        <row r="890">
          <cell r="A890" t="str">
            <v>3 S 03 340 02</v>
          </cell>
          <cell r="B890" t="str">
            <v>Argamassa cimento areia 1-6</v>
          </cell>
          <cell r="E890" t="str">
            <v>m3</v>
          </cell>
          <cell r="G890">
            <v>180.21</v>
          </cell>
          <cell r="M890">
            <v>196.36</v>
          </cell>
          <cell r="O890">
            <v>200.78</v>
          </cell>
        </row>
        <row r="891">
          <cell r="A891" t="str">
            <v>3 S 03 340 03</v>
          </cell>
          <cell r="B891" t="str">
            <v>Argamassa cimento solo 1:10</v>
          </cell>
          <cell r="E891" t="str">
            <v>m3</v>
          </cell>
          <cell r="G891">
            <v>113.44</v>
          </cell>
          <cell r="M891">
            <v>125.25</v>
          </cell>
          <cell r="O891">
            <v>127.58</v>
          </cell>
        </row>
        <row r="892">
          <cell r="A892" t="str">
            <v>3 S 03 353 00</v>
          </cell>
          <cell r="B892" t="str">
            <v>Dobragem e colocação de armadura</v>
          </cell>
          <cell r="E892" t="str">
            <v>kg</v>
          </cell>
          <cell r="G892">
            <v>3.89</v>
          </cell>
          <cell r="M892">
            <v>4.34</v>
          </cell>
          <cell r="O892">
            <v>4.55</v>
          </cell>
        </row>
        <row r="893">
          <cell r="A893" t="str">
            <v>3 S 03 370 00</v>
          </cell>
          <cell r="B893" t="str">
            <v>Forma comum de madeira</v>
          </cell>
          <cell r="E893" t="str">
            <v>m2</v>
          </cell>
          <cell r="G893">
            <v>27.81</v>
          </cell>
          <cell r="M893">
            <v>30.76</v>
          </cell>
          <cell r="O893">
            <v>30.84</v>
          </cell>
        </row>
        <row r="894">
          <cell r="A894" t="str">
            <v>3 S 03 940 01</v>
          </cell>
          <cell r="B894" t="str">
            <v>Reaterro e compactação p/ bueiro</v>
          </cell>
          <cell r="E894" t="str">
            <v>m3</v>
          </cell>
          <cell r="G894">
            <v>13.94</v>
          </cell>
          <cell r="M894">
            <v>16.04</v>
          </cell>
          <cell r="O894">
            <v>16.04</v>
          </cell>
        </row>
        <row r="895">
          <cell r="A895" t="str">
            <v>3 S 03 940 02</v>
          </cell>
          <cell r="B895" t="str">
            <v>Reaterro apiloado</v>
          </cell>
          <cell r="E895" t="str">
            <v>m3</v>
          </cell>
          <cell r="G895">
            <v>8.75</v>
          </cell>
          <cell r="M895">
            <v>10.5</v>
          </cell>
          <cell r="O895">
            <v>10.5</v>
          </cell>
        </row>
        <row r="896">
          <cell r="A896" t="str">
            <v>3 S 03 950 00</v>
          </cell>
          <cell r="B896" t="str">
            <v>Limpeza de ponte</v>
          </cell>
          <cell r="E896" t="str">
            <v>m</v>
          </cell>
          <cell r="G896">
            <v>2.14</v>
          </cell>
          <cell r="M896">
            <v>2.52</v>
          </cell>
          <cell r="O896">
            <v>2.5299999999999998</v>
          </cell>
        </row>
        <row r="897">
          <cell r="A897" t="str">
            <v>3 S 04 000 00</v>
          </cell>
          <cell r="B897" t="str">
            <v>Escavação manual em material de 1a categoria</v>
          </cell>
          <cell r="E897" t="str">
            <v>m3</v>
          </cell>
          <cell r="G897">
            <v>15.79</v>
          </cell>
          <cell r="M897">
            <v>18.95</v>
          </cell>
          <cell r="O897">
            <v>18.95</v>
          </cell>
        </row>
        <row r="898">
          <cell r="A898" t="str">
            <v>3 S 04 000 01</v>
          </cell>
          <cell r="B898" t="str">
            <v>Escavação manual em material de 2a categoria</v>
          </cell>
          <cell r="E898" t="str">
            <v>m3</v>
          </cell>
          <cell r="G898">
            <v>21.06</v>
          </cell>
          <cell r="M898">
            <v>25.27</v>
          </cell>
          <cell r="O898">
            <v>25.27</v>
          </cell>
        </row>
        <row r="899">
          <cell r="A899" t="str">
            <v>3 S 04 001 00</v>
          </cell>
          <cell r="B899" t="str">
            <v>Escavação mecaniz. de vala em mater. de 1a cat.</v>
          </cell>
          <cell r="E899" t="str">
            <v>m3</v>
          </cell>
          <cell r="G899">
            <v>3.82</v>
          </cell>
          <cell r="M899">
            <v>4.37</v>
          </cell>
          <cell r="O899">
            <v>4.37</v>
          </cell>
        </row>
        <row r="900">
          <cell r="A900" t="str">
            <v>3 S 04 010 00</v>
          </cell>
          <cell r="B900" t="str">
            <v>Escavação mecaniz.de vala em material de 2a cat.</v>
          </cell>
          <cell r="E900" t="str">
            <v>m3</v>
          </cell>
          <cell r="G900">
            <v>4.7699999999999996</v>
          </cell>
          <cell r="M900">
            <v>5.46</v>
          </cell>
          <cell r="O900">
            <v>5.46</v>
          </cell>
        </row>
        <row r="901">
          <cell r="A901" t="str">
            <v>3 S 04 020 00</v>
          </cell>
          <cell r="B901" t="str">
            <v>Escavação e carga de material de 3a cat. em valas</v>
          </cell>
          <cell r="E901" t="str">
            <v>m3</v>
          </cell>
          <cell r="G901">
            <v>46.48</v>
          </cell>
          <cell r="M901">
            <v>50.78</v>
          </cell>
          <cell r="O901">
            <v>52.49</v>
          </cell>
        </row>
        <row r="902">
          <cell r="A902" t="str">
            <v>3 S 04 300 16</v>
          </cell>
          <cell r="B902" t="str">
            <v>Bueiro met. chapa múltipla D=1,60m galv.</v>
          </cell>
          <cell r="E902" t="str">
            <v>m</v>
          </cell>
          <cell r="G902">
            <v>852.26</v>
          </cell>
          <cell r="M902">
            <v>990.04</v>
          </cell>
          <cell r="O902">
            <v>1036.74</v>
          </cell>
        </row>
        <row r="903">
          <cell r="A903" t="str">
            <v>3 S 04 300 20</v>
          </cell>
          <cell r="B903" t="str">
            <v>Bueiro met. chapa múltipla D=2,00m galv.</v>
          </cell>
          <cell r="E903" t="str">
            <v>m</v>
          </cell>
          <cell r="G903">
            <v>1061.68</v>
          </cell>
          <cell r="M903">
            <v>1217.3399999999999</v>
          </cell>
          <cell r="O903">
            <v>1285.8</v>
          </cell>
        </row>
        <row r="904">
          <cell r="A904" t="str">
            <v>3 S 04 301 16</v>
          </cell>
          <cell r="B904" t="str">
            <v>Bueiro met.chapas múlt. D=1,60 m rev. epoxy</v>
          </cell>
          <cell r="E904" t="str">
            <v>m</v>
          </cell>
          <cell r="G904">
            <v>928.35</v>
          </cell>
          <cell r="M904">
            <v>1074.95</v>
          </cell>
          <cell r="O904">
            <v>1085.56</v>
          </cell>
        </row>
        <row r="905">
          <cell r="A905" t="str">
            <v>3 S 04 301 20</v>
          </cell>
          <cell r="B905" t="str">
            <v>Bueiro met. chapas múlt. D=2,00 m rev. epoxy</v>
          </cell>
          <cell r="E905" t="str">
            <v>m</v>
          </cell>
          <cell r="G905">
            <v>1155.49</v>
          </cell>
          <cell r="M905">
            <v>1322.33</v>
          </cell>
          <cell r="O905">
            <v>1346.44</v>
          </cell>
        </row>
        <row r="906">
          <cell r="A906" t="str">
            <v>3 S 04 310 16</v>
          </cell>
          <cell r="B906" t="str">
            <v>Bueiro met. s/interrupção tráf. D=1,60 m galv.</v>
          </cell>
          <cell r="E906" t="str">
            <v>m</v>
          </cell>
          <cell r="G906">
            <v>1667.71</v>
          </cell>
          <cell r="M906">
            <v>1957.4</v>
          </cell>
          <cell r="O906">
            <v>1958.05</v>
          </cell>
        </row>
        <row r="907">
          <cell r="A907" t="str">
            <v>3 S 04 310 20</v>
          </cell>
          <cell r="B907" t="str">
            <v>Bueiro met. s/interrupção tráf. D=2,00 m galv.</v>
          </cell>
          <cell r="E907" t="str">
            <v>m</v>
          </cell>
          <cell r="G907">
            <v>2013.11</v>
          </cell>
          <cell r="M907">
            <v>2434.67</v>
          </cell>
          <cell r="O907">
            <v>2435.4499999999998</v>
          </cell>
        </row>
        <row r="908">
          <cell r="A908" t="str">
            <v>3 S 04 311 16</v>
          </cell>
          <cell r="B908" t="str">
            <v>Bueiro met.s/interrupção tráf. D=1,60 m rev. epoxy</v>
          </cell>
          <cell r="E908" t="str">
            <v>m</v>
          </cell>
          <cell r="G908">
            <v>1700.88</v>
          </cell>
          <cell r="M908">
            <v>2030.38</v>
          </cell>
          <cell r="O908">
            <v>2031.03</v>
          </cell>
        </row>
        <row r="909">
          <cell r="A909" t="str">
            <v>3 S 04 311 20</v>
          </cell>
          <cell r="B909" t="str">
            <v>Bueiro met.s/interrupção tráf. D=2,00 m rev. epoxy</v>
          </cell>
          <cell r="E909" t="str">
            <v>m</v>
          </cell>
          <cell r="G909">
            <v>2222.9899999999998</v>
          </cell>
          <cell r="M909">
            <v>2441.5700000000002</v>
          </cell>
          <cell r="O909">
            <v>2442.35</v>
          </cell>
        </row>
        <row r="910">
          <cell r="A910" t="str">
            <v>3 S 04 590 00</v>
          </cell>
          <cell r="B910" t="str">
            <v>Assentamento de dreno profundo</v>
          </cell>
          <cell r="E910" t="str">
            <v>m</v>
          </cell>
          <cell r="G910">
            <v>34.85</v>
          </cell>
          <cell r="M910">
            <v>40.54</v>
          </cell>
          <cell r="O910">
            <v>40.96</v>
          </cell>
        </row>
        <row r="911">
          <cell r="A911" t="str">
            <v>3 S 04 999 08</v>
          </cell>
          <cell r="B911" t="str">
            <v>Selo de argila apiloado com solo local</v>
          </cell>
          <cell r="E911" t="str">
            <v>m3</v>
          </cell>
          <cell r="G911">
            <v>8.75</v>
          </cell>
          <cell r="M911">
            <v>10.5</v>
          </cell>
          <cell r="O911">
            <v>10.5</v>
          </cell>
        </row>
        <row r="912">
          <cell r="A912" t="str">
            <v>3 S 05 000 00</v>
          </cell>
          <cell r="B912" t="str">
            <v>Enrocamento de pedra arrumada</v>
          </cell>
          <cell r="E912" t="str">
            <v>m3</v>
          </cell>
          <cell r="G912">
            <v>61.59</v>
          </cell>
          <cell r="M912">
            <v>72.58</v>
          </cell>
          <cell r="O912">
            <v>73.02</v>
          </cell>
        </row>
        <row r="913">
          <cell r="A913" t="str">
            <v>3 S 05 001 00</v>
          </cell>
          <cell r="B913" t="str">
            <v>Enrocamento de pedra jogada</v>
          </cell>
          <cell r="E913" t="str">
            <v>m3</v>
          </cell>
          <cell r="G913">
            <v>40.799999999999997</v>
          </cell>
          <cell r="M913">
            <v>47.86</v>
          </cell>
          <cell r="O913">
            <v>48.23</v>
          </cell>
        </row>
        <row r="914">
          <cell r="A914" t="str">
            <v>3 S 05 101 01</v>
          </cell>
          <cell r="B914" t="str">
            <v>Revestimento vegetal com mudas</v>
          </cell>
          <cell r="E914" t="str">
            <v>m2</v>
          </cell>
          <cell r="G914">
            <v>2.96</v>
          </cell>
          <cell r="M914">
            <v>3.46</v>
          </cell>
          <cell r="O914">
            <v>3.47</v>
          </cell>
        </row>
        <row r="915">
          <cell r="A915" t="str">
            <v>3 S 05 101 02</v>
          </cell>
          <cell r="B915" t="str">
            <v>Revestimento vegetal com grama em leivas</v>
          </cell>
          <cell r="E915" t="str">
            <v>m2</v>
          </cell>
          <cell r="G915">
            <v>3.17</v>
          </cell>
          <cell r="M915">
            <v>3.69</v>
          </cell>
          <cell r="O915">
            <v>3.7</v>
          </cell>
        </row>
        <row r="916">
          <cell r="A916" t="str">
            <v>3 S 08 001 00</v>
          </cell>
          <cell r="B916" t="str">
            <v>Reconformação da plataforma</v>
          </cell>
          <cell r="E916" t="str">
            <v>ha</v>
          </cell>
          <cell r="G916">
            <v>105.07</v>
          </cell>
          <cell r="M916">
            <v>110.09</v>
          </cell>
          <cell r="O916">
            <v>120.63</v>
          </cell>
        </row>
        <row r="917">
          <cell r="A917" t="str">
            <v>3 S 08 100 00</v>
          </cell>
          <cell r="B917" t="str">
            <v>Tapa buraco</v>
          </cell>
          <cell r="E917" t="str">
            <v>m3</v>
          </cell>
          <cell r="G917">
            <v>92.24</v>
          </cell>
          <cell r="M917">
            <v>110.38</v>
          </cell>
          <cell r="O917">
            <v>110.38</v>
          </cell>
        </row>
        <row r="918">
          <cell r="A918" t="str">
            <v>3 S 08 101 01</v>
          </cell>
          <cell r="B918" t="str">
            <v>Remendo profundo com demolição manual</v>
          </cell>
          <cell r="E918" t="str">
            <v>m3</v>
          </cell>
          <cell r="G918">
            <v>109.06</v>
          </cell>
          <cell r="M918">
            <v>129.85</v>
          </cell>
          <cell r="O918">
            <v>129.85</v>
          </cell>
        </row>
        <row r="919">
          <cell r="A919" t="str">
            <v>3 S 08 101 02</v>
          </cell>
          <cell r="B919" t="str">
            <v>Remendo profundo com demolição mecanizada</v>
          </cell>
          <cell r="E919" t="str">
            <v>m3</v>
          </cell>
          <cell r="G919">
            <v>80</v>
          </cell>
          <cell r="M919">
            <v>94.79</v>
          </cell>
          <cell r="O919">
            <v>94.79</v>
          </cell>
        </row>
        <row r="920">
          <cell r="A920" t="str">
            <v>3 S 08 102 00</v>
          </cell>
          <cell r="B920" t="str">
            <v>Limpeza ench. juntas pav. concr. a quente (consv)</v>
          </cell>
          <cell r="E920" t="str">
            <v>m</v>
          </cell>
          <cell r="G920">
            <v>1.32</v>
          </cell>
          <cell r="M920">
            <v>1.53</v>
          </cell>
          <cell r="O920">
            <v>1.54</v>
          </cell>
        </row>
        <row r="921">
          <cell r="A921" t="str">
            <v>3 S 08 102 01</v>
          </cell>
          <cell r="B921" t="str">
            <v>Limpeza ench. juntas pav. concr. a frio (consv)</v>
          </cell>
          <cell r="E921" t="str">
            <v>m</v>
          </cell>
          <cell r="G921">
            <v>1.06</v>
          </cell>
          <cell r="M921">
            <v>1.23</v>
          </cell>
          <cell r="O921">
            <v>1.23</v>
          </cell>
        </row>
        <row r="922">
          <cell r="A922" t="str">
            <v>3 S 08 103 00</v>
          </cell>
          <cell r="B922" t="str">
            <v>Selagem de trinca</v>
          </cell>
          <cell r="E922" t="str">
            <v>l</v>
          </cell>
          <cell r="G922">
            <v>0.82</v>
          </cell>
          <cell r="M922">
            <v>0.96</v>
          </cell>
          <cell r="O922">
            <v>0.96</v>
          </cell>
        </row>
        <row r="923">
          <cell r="A923" t="str">
            <v>3 S 08 104 01</v>
          </cell>
          <cell r="B923" t="str">
            <v>Combate à exsudação com areia</v>
          </cell>
          <cell r="E923" t="str">
            <v>m2</v>
          </cell>
          <cell r="G923">
            <v>0.28999999999999998</v>
          </cell>
          <cell r="M923">
            <v>0.32</v>
          </cell>
          <cell r="O923">
            <v>0.32</v>
          </cell>
        </row>
        <row r="924">
          <cell r="A924" t="str">
            <v>3 S 08 104 02</v>
          </cell>
          <cell r="B924" t="str">
            <v>Combate à exsudação com pedrisco</v>
          </cell>
          <cell r="E924" t="str">
            <v>m2</v>
          </cell>
          <cell r="G924">
            <v>0.34</v>
          </cell>
          <cell r="M924">
            <v>0.39</v>
          </cell>
          <cell r="O924">
            <v>0.39</v>
          </cell>
        </row>
        <row r="925">
          <cell r="A925" t="str">
            <v>3 S 08 109 00</v>
          </cell>
          <cell r="B925" t="str">
            <v>Correção de defeitos com mistura betuminosa</v>
          </cell>
          <cell r="E925" t="str">
            <v>m3</v>
          </cell>
          <cell r="G925">
            <v>61.12</v>
          </cell>
          <cell r="M925">
            <v>69.45</v>
          </cell>
          <cell r="O925">
            <v>69.45</v>
          </cell>
        </row>
        <row r="926">
          <cell r="A926" t="str">
            <v>3 S 08 109 12</v>
          </cell>
          <cell r="B926" t="str">
            <v>Correção de defeitos por fresagem descontínua</v>
          </cell>
          <cell r="E926" t="str">
            <v>m3</v>
          </cell>
          <cell r="G926">
            <v>155.58000000000001</v>
          </cell>
          <cell r="M926">
            <v>152.16</v>
          </cell>
          <cell r="O926">
            <v>152.65</v>
          </cell>
        </row>
        <row r="927">
          <cell r="A927" t="str">
            <v>3 S 08 110 00</v>
          </cell>
          <cell r="B927" t="str">
            <v>Correção de defeitos por penetração</v>
          </cell>
          <cell r="E927" t="str">
            <v>m2</v>
          </cell>
          <cell r="G927">
            <v>6.73</v>
          </cell>
          <cell r="M927">
            <v>7.66</v>
          </cell>
          <cell r="O927">
            <v>7.66</v>
          </cell>
        </row>
        <row r="928">
          <cell r="A928" t="str">
            <v>3 S 08 200 00</v>
          </cell>
          <cell r="B928" t="str">
            <v>Recomp. de guarda corpo</v>
          </cell>
          <cell r="E928" t="str">
            <v>m</v>
          </cell>
          <cell r="G928">
            <v>57.3</v>
          </cell>
          <cell r="M928">
            <v>65.900000000000006</v>
          </cell>
          <cell r="O928">
            <v>67</v>
          </cell>
        </row>
        <row r="929">
          <cell r="A929" t="str">
            <v>3 S 08 200 01</v>
          </cell>
          <cell r="B929" t="str">
            <v>Recomposição de sarjeta em alvenaria de tijolo</v>
          </cell>
          <cell r="E929" t="str">
            <v>m2</v>
          </cell>
          <cell r="G929">
            <v>25.78</v>
          </cell>
          <cell r="M929">
            <v>29.96</v>
          </cell>
          <cell r="O929">
            <v>30.01</v>
          </cell>
        </row>
        <row r="930">
          <cell r="A930" t="str">
            <v>3 S 08 300 01</v>
          </cell>
          <cell r="B930" t="str">
            <v>Limpeza de sarjeta e meio fio</v>
          </cell>
          <cell r="E930" t="str">
            <v>m</v>
          </cell>
          <cell r="G930">
            <v>0.17</v>
          </cell>
          <cell r="M930">
            <v>0.21</v>
          </cell>
          <cell r="O930">
            <v>0.21</v>
          </cell>
        </row>
        <row r="931">
          <cell r="A931" t="str">
            <v>3 S 08 301 01</v>
          </cell>
          <cell r="B931" t="str">
            <v>Limpeza de valeta de corte</v>
          </cell>
          <cell r="E931" t="str">
            <v>m</v>
          </cell>
          <cell r="G931">
            <v>0.26</v>
          </cell>
          <cell r="M931">
            <v>0.32</v>
          </cell>
          <cell r="O931">
            <v>0.32</v>
          </cell>
        </row>
        <row r="932">
          <cell r="A932" t="str">
            <v>3 S 08 301 02</v>
          </cell>
          <cell r="B932" t="str">
            <v>Limpeza de vala de drenagem</v>
          </cell>
          <cell r="E932" t="str">
            <v>m</v>
          </cell>
          <cell r="G932">
            <v>1.06</v>
          </cell>
          <cell r="M932">
            <v>1.28</v>
          </cell>
          <cell r="O932">
            <v>1.28</v>
          </cell>
        </row>
        <row r="933">
          <cell r="A933" t="str">
            <v>3 S 08 301 03</v>
          </cell>
          <cell r="B933" t="str">
            <v>Limpeza de descida d'água</v>
          </cell>
          <cell r="E933" t="str">
            <v>m</v>
          </cell>
          <cell r="G933">
            <v>0.35</v>
          </cell>
          <cell r="M933">
            <v>0.42</v>
          </cell>
          <cell r="O933">
            <v>0.42</v>
          </cell>
        </row>
        <row r="934">
          <cell r="A934" t="str">
            <v>3 S 08 302 01</v>
          </cell>
          <cell r="B934" t="str">
            <v>Limpeza de bueiro</v>
          </cell>
          <cell r="E934" t="str">
            <v>m3</v>
          </cell>
          <cell r="G934">
            <v>5.81</v>
          </cell>
          <cell r="M934">
            <v>6.98</v>
          </cell>
          <cell r="O934">
            <v>6.98</v>
          </cell>
        </row>
        <row r="935">
          <cell r="A935" t="str">
            <v>3 S 08 302 02</v>
          </cell>
          <cell r="B935" t="str">
            <v>Desobstrução de bueiro</v>
          </cell>
          <cell r="E935" t="str">
            <v>m3</v>
          </cell>
          <cell r="G935">
            <v>16.98</v>
          </cell>
          <cell r="M935">
            <v>20.37</v>
          </cell>
          <cell r="O935">
            <v>20.37</v>
          </cell>
        </row>
        <row r="936">
          <cell r="A936" t="str">
            <v>3 S 08 302 03</v>
          </cell>
          <cell r="B936" t="str">
            <v>Assentamento de tubo D=0,60 m</v>
          </cell>
          <cell r="E936" t="str">
            <v>m</v>
          </cell>
          <cell r="G936">
            <v>123.51</v>
          </cell>
          <cell r="M936">
            <v>134.66999999999999</v>
          </cell>
          <cell r="O936">
            <v>138.94</v>
          </cell>
        </row>
        <row r="937">
          <cell r="A937" t="str">
            <v>3 S 08 302 04</v>
          </cell>
          <cell r="B937" t="str">
            <v>Assentamento de tubo D=0,80 m</v>
          </cell>
          <cell r="E937" t="str">
            <v>m</v>
          </cell>
          <cell r="G937">
            <v>186.91</v>
          </cell>
          <cell r="M937">
            <v>203.38</v>
          </cell>
          <cell r="O937">
            <v>210.07</v>
          </cell>
        </row>
        <row r="938">
          <cell r="A938" t="str">
            <v>3 S 08 302 05</v>
          </cell>
          <cell r="B938" t="str">
            <v>Assentamento de tubo D=1,0 m</v>
          </cell>
          <cell r="E938" t="str">
            <v>m</v>
          </cell>
          <cell r="G938">
            <v>275.91000000000003</v>
          </cell>
          <cell r="M938">
            <v>299.38</v>
          </cell>
          <cell r="O938">
            <v>309.63</v>
          </cell>
        </row>
        <row r="939">
          <cell r="A939" t="str">
            <v>3 S 08 302 06</v>
          </cell>
          <cell r="B939" t="str">
            <v>Assentamento de tubo D=1,20 m</v>
          </cell>
          <cell r="E939" t="str">
            <v>m</v>
          </cell>
          <cell r="G939">
            <v>396.82</v>
          </cell>
          <cell r="M939">
            <v>432.17</v>
          </cell>
          <cell r="O939">
            <v>446.58</v>
          </cell>
        </row>
        <row r="940">
          <cell r="A940" t="str">
            <v>3 S 08 400 00</v>
          </cell>
          <cell r="B940" t="str">
            <v>Limpeza de placa de sinalização</v>
          </cell>
          <cell r="E940" t="str">
            <v>m2</v>
          </cell>
          <cell r="G940">
            <v>2.6</v>
          </cell>
          <cell r="M940">
            <v>3.06</v>
          </cell>
          <cell r="O940">
            <v>3.06</v>
          </cell>
        </row>
        <row r="941">
          <cell r="A941" t="str">
            <v>3 S 08 400 01</v>
          </cell>
          <cell r="B941" t="str">
            <v>Recomposição placa de sinalização</v>
          </cell>
          <cell r="E941" t="str">
            <v>m2</v>
          </cell>
          <cell r="G941">
            <v>10.85</v>
          </cell>
          <cell r="M941">
            <v>12.72</v>
          </cell>
          <cell r="O941">
            <v>12.73</v>
          </cell>
        </row>
        <row r="942">
          <cell r="A942" t="str">
            <v>3 S 08 400 02</v>
          </cell>
          <cell r="B942" t="str">
            <v>Substituição de balizador</v>
          </cell>
          <cell r="E942" t="str">
            <v>un</v>
          </cell>
          <cell r="G942">
            <v>13.4</v>
          </cell>
          <cell r="M942">
            <v>15.4</v>
          </cell>
          <cell r="O942">
            <v>15.52</v>
          </cell>
        </row>
        <row r="943">
          <cell r="A943" t="str">
            <v>3 S 08 401 00</v>
          </cell>
          <cell r="B943" t="str">
            <v>Recomposição de defensa metálica</v>
          </cell>
          <cell r="E943" t="str">
            <v>m</v>
          </cell>
          <cell r="G943">
            <v>104.13</v>
          </cell>
          <cell r="M943">
            <v>125.77</v>
          </cell>
          <cell r="O943">
            <v>127.92</v>
          </cell>
        </row>
        <row r="944">
          <cell r="A944" t="str">
            <v>3 S 08 402 00</v>
          </cell>
          <cell r="B944" t="str">
            <v>Caiação</v>
          </cell>
          <cell r="E944" t="str">
            <v>m2</v>
          </cell>
          <cell r="G944">
            <v>0.8</v>
          </cell>
          <cell r="M944">
            <v>0.98</v>
          </cell>
          <cell r="O944">
            <v>0.97</v>
          </cell>
        </row>
        <row r="945">
          <cell r="A945" t="str">
            <v>3 S 08 403 00</v>
          </cell>
          <cell r="B945" t="str">
            <v>Renovação de sinalização horizontal</v>
          </cell>
          <cell r="E945" t="str">
            <v>m2</v>
          </cell>
          <cell r="G945">
            <v>17.86</v>
          </cell>
          <cell r="M945">
            <v>19.66</v>
          </cell>
          <cell r="O945">
            <v>19.87</v>
          </cell>
        </row>
        <row r="946">
          <cell r="A946" t="str">
            <v>3 S 08 404 00</v>
          </cell>
          <cell r="B946" t="str">
            <v>Recomp. tot. cerca c/ mourão de conc. secção quad.</v>
          </cell>
          <cell r="E946" t="str">
            <v>m</v>
          </cell>
          <cell r="G946">
            <v>11.94</v>
          </cell>
          <cell r="M946">
            <v>14.47</v>
          </cell>
          <cell r="O946">
            <v>14.72</v>
          </cell>
        </row>
        <row r="947">
          <cell r="A947" t="str">
            <v>3 S 08 404 01</v>
          </cell>
          <cell r="B947" t="str">
            <v>Recomp. parc. cerca de conc. seção quad. - mourão</v>
          </cell>
          <cell r="E947" t="str">
            <v>m</v>
          </cell>
          <cell r="G947">
            <v>9.98</v>
          </cell>
          <cell r="M947">
            <v>12.39</v>
          </cell>
          <cell r="O947">
            <v>12.62</v>
          </cell>
        </row>
        <row r="948">
          <cell r="A948" t="str">
            <v>3 S 08 404 02</v>
          </cell>
          <cell r="B948" t="str">
            <v>Recomp. parc. cerca c/ mourão de concr.-arame</v>
          </cell>
          <cell r="E948" t="str">
            <v>m</v>
          </cell>
          <cell r="G948">
            <v>2.42</v>
          </cell>
          <cell r="M948">
            <v>2.7</v>
          </cell>
          <cell r="O948">
            <v>2.71</v>
          </cell>
        </row>
        <row r="949">
          <cell r="A949" t="str">
            <v>3 S 08 404 03</v>
          </cell>
          <cell r="B949" t="str">
            <v>Recomp. tot. cerca c/ mourão concr. seção triang.</v>
          </cell>
          <cell r="E949" t="str">
            <v>m</v>
          </cell>
          <cell r="G949">
            <v>10.06</v>
          </cell>
          <cell r="M949">
            <v>11.95</v>
          </cell>
          <cell r="O949">
            <v>12.13</v>
          </cell>
        </row>
        <row r="950">
          <cell r="A950" t="str">
            <v>3 S 08 404 04</v>
          </cell>
          <cell r="B950" t="str">
            <v>Recomp. parc. cerca c/ mourão concr. seção triang.</v>
          </cell>
          <cell r="E950" t="str">
            <v>m</v>
          </cell>
          <cell r="G950">
            <v>8.44</v>
          </cell>
          <cell r="M950">
            <v>10.15</v>
          </cell>
          <cell r="O950">
            <v>10.34</v>
          </cell>
        </row>
        <row r="951">
          <cell r="A951" t="str">
            <v>3 S 08 414 00</v>
          </cell>
          <cell r="B951" t="str">
            <v>Recomposição total de cerca com mourão de madeira</v>
          </cell>
          <cell r="E951" t="str">
            <v>m</v>
          </cell>
          <cell r="G951">
            <v>4.66</v>
          </cell>
          <cell r="M951">
            <v>6.83</v>
          </cell>
          <cell r="O951">
            <v>6.84</v>
          </cell>
        </row>
        <row r="952">
          <cell r="A952" t="str">
            <v>3 S 08 414 01</v>
          </cell>
          <cell r="B952" t="str">
            <v>Recomposição parcial cerca de madeira - mourão</v>
          </cell>
          <cell r="E952" t="str">
            <v>m</v>
          </cell>
          <cell r="G952">
            <v>3.53</v>
          </cell>
          <cell r="M952">
            <v>5.62</v>
          </cell>
          <cell r="O952">
            <v>5.64</v>
          </cell>
        </row>
        <row r="953">
          <cell r="A953" t="str">
            <v>3 S 08 414 02</v>
          </cell>
          <cell r="B953" t="str">
            <v>Recomp. parcial cerca c/ mourão de madeira - arame</v>
          </cell>
          <cell r="E953" t="str">
            <v>m</v>
          </cell>
          <cell r="G953">
            <v>1.9</v>
          </cell>
          <cell r="M953">
            <v>2.0699999999999998</v>
          </cell>
          <cell r="O953">
            <v>2.0699999999999998</v>
          </cell>
        </row>
        <row r="954">
          <cell r="A954" t="str">
            <v>3 S 08 500 00</v>
          </cell>
          <cell r="B954" t="str">
            <v>Recomposição manual de aterro</v>
          </cell>
          <cell r="E954" t="str">
            <v>m3</v>
          </cell>
          <cell r="G954">
            <v>45.61</v>
          </cell>
          <cell r="M954">
            <v>51.9</v>
          </cell>
          <cell r="O954">
            <v>52</v>
          </cell>
        </row>
        <row r="955">
          <cell r="A955" t="str">
            <v>3 S 08 501 00</v>
          </cell>
          <cell r="B955" t="str">
            <v>Recomposição mecanizada de aterro</v>
          </cell>
          <cell r="E955" t="str">
            <v>m3</v>
          </cell>
          <cell r="G955">
            <v>14.25</v>
          </cell>
          <cell r="M955">
            <v>14.94</v>
          </cell>
          <cell r="O955">
            <v>15.04</v>
          </cell>
        </row>
        <row r="956">
          <cell r="A956" t="str">
            <v>3 S 08 510 00</v>
          </cell>
          <cell r="B956" t="str">
            <v>Remoção manual de barreira em solo</v>
          </cell>
          <cell r="E956" t="str">
            <v>m3</v>
          </cell>
          <cell r="G956">
            <v>11.4</v>
          </cell>
          <cell r="M956">
            <v>13</v>
          </cell>
          <cell r="O956">
            <v>13</v>
          </cell>
        </row>
        <row r="957">
          <cell r="A957" t="str">
            <v>3 S 08 510 01</v>
          </cell>
          <cell r="B957" t="str">
            <v>Remoção manual de barreira em rocha</v>
          </cell>
          <cell r="E957" t="str">
            <v>m3</v>
          </cell>
          <cell r="G957">
            <v>14.25</v>
          </cell>
          <cell r="M957">
            <v>16.260000000000002</v>
          </cell>
          <cell r="O957">
            <v>16.260000000000002</v>
          </cell>
        </row>
        <row r="958">
          <cell r="A958" t="str">
            <v>3 S 08 511 00</v>
          </cell>
          <cell r="B958" t="str">
            <v>Remoção mecanizada de barreira - solo</v>
          </cell>
          <cell r="E958" t="str">
            <v>m3</v>
          </cell>
          <cell r="G958">
            <v>2.9</v>
          </cell>
          <cell r="M958">
            <v>3.16</v>
          </cell>
          <cell r="O958">
            <v>3.23</v>
          </cell>
        </row>
        <row r="959">
          <cell r="A959" t="str">
            <v>3 S 08 512 00</v>
          </cell>
          <cell r="B959" t="str">
            <v>Remoção mecanizada de barreira - rocha</v>
          </cell>
          <cell r="E959" t="str">
            <v>m3</v>
          </cell>
          <cell r="G959">
            <v>4.45</v>
          </cell>
          <cell r="M959">
            <v>4.84</v>
          </cell>
          <cell r="O959">
            <v>4.95</v>
          </cell>
        </row>
        <row r="960">
          <cell r="A960" t="str">
            <v>3 S 08 513 00</v>
          </cell>
          <cell r="B960" t="str">
            <v>Remoção de matacões</v>
          </cell>
          <cell r="E960" t="str">
            <v>m3</v>
          </cell>
          <cell r="G960">
            <v>37</v>
          </cell>
          <cell r="M960">
            <v>42.05</v>
          </cell>
          <cell r="O960">
            <v>43.7</v>
          </cell>
        </row>
        <row r="961">
          <cell r="A961" t="str">
            <v>3 S 08 900 00</v>
          </cell>
          <cell r="B961" t="str">
            <v>Roçada manual</v>
          </cell>
          <cell r="E961" t="str">
            <v>ha</v>
          </cell>
          <cell r="G961">
            <v>484.84</v>
          </cell>
          <cell r="M961">
            <v>581.79999999999995</v>
          </cell>
          <cell r="O961">
            <v>581.79999999999995</v>
          </cell>
        </row>
        <row r="962">
          <cell r="A962" t="str">
            <v>3 S 08 900 01</v>
          </cell>
          <cell r="B962" t="str">
            <v>Roçada de capim colonião</v>
          </cell>
          <cell r="E962" t="str">
            <v>ha</v>
          </cell>
          <cell r="G962">
            <v>1163.6300000000001</v>
          </cell>
          <cell r="M962">
            <v>1396.33</v>
          </cell>
          <cell r="O962">
            <v>1396.33</v>
          </cell>
        </row>
        <row r="963">
          <cell r="A963" t="str">
            <v>3 S 08 901 00</v>
          </cell>
          <cell r="B963" t="str">
            <v>Roçada mecanizada</v>
          </cell>
          <cell r="E963" t="str">
            <v>ha</v>
          </cell>
          <cell r="G963">
            <v>169.16</v>
          </cell>
          <cell r="M963">
            <v>189.77</v>
          </cell>
          <cell r="O963">
            <v>189.77</v>
          </cell>
        </row>
        <row r="964">
          <cell r="A964" t="str">
            <v>3 S 08 901 01</v>
          </cell>
          <cell r="B964" t="str">
            <v>Corte e limpeza de áreas gramadas</v>
          </cell>
          <cell r="E964" t="str">
            <v>m2</v>
          </cell>
          <cell r="G964">
            <v>0.05</v>
          </cell>
          <cell r="M964">
            <v>0.06</v>
          </cell>
          <cell r="O964">
            <v>0.06</v>
          </cell>
        </row>
        <row r="965">
          <cell r="A965" t="str">
            <v>3 S 08 910 00</v>
          </cell>
          <cell r="B965" t="str">
            <v>Capina manual</v>
          </cell>
          <cell r="E965" t="str">
            <v>m2</v>
          </cell>
          <cell r="G965">
            <v>0.19</v>
          </cell>
          <cell r="M965">
            <v>0.23</v>
          </cell>
          <cell r="O965">
            <v>0.23</v>
          </cell>
        </row>
        <row r="966">
          <cell r="A966" t="str">
            <v>3 S 09 001 00</v>
          </cell>
          <cell r="B966" t="str">
            <v>Transporte local c/ basc. 5m3 em rodov. não pav.</v>
          </cell>
          <cell r="E966" t="str">
            <v>tkm</v>
          </cell>
          <cell r="G966">
            <v>0.49</v>
          </cell>
          <cell r="M966">
            <v>0.54</v>
          </cell>
          <cell r="O966">
            <v>0.54</v>
          </cell>
        </row>
        <row r="967">
          <cell r="A967" t="str">
            <v>3 S 09 001 06</v>
          </cell>
          <cell r="B967" t="str">
            <v>Transporte local c/ basc. 10m3 em rodov. não pav.</v>
          </cell>
          <cell r="E967" t="str">
            <v>tkm</v>
          </cell>
          <cell r="G967">
            <v>0.49</v>
          </cell>
          <cell r="M967">
            <v>0.54</v>
          </cell>
          <cell r="O967">
            <v>0.55000000000000004</v>
          </cell>
        </row>
        <row r="968">
          <cell r="A968" t="str">
            <v>3 S 09 001 41</v>
          </cell>
          <cell r="B968" t="str">
            <v>Transp. local c/ carroceria 4t em rodov. não pav.</v>
          </cell>
          <cell r="E968" t="str">
            <v>tkm</v>
          </cell>
          <cell r="G968">
            <v>0.68</v>
          </cell>
          <cell r="M968">
            <v>0.77</v>
          </cell>
          <cell r="O968">
            <v>0.78</v>
          </cell>
        </row>
        <row r="969">
          <cell r="A969" t="str">
            <v>3 S 09 001 90</v>
          </cell>
          <cell r="B969" t="str">
            <v>Transporte comercial c/ carroc. rodov. não pav.</v>
          </cell>
          <cell r="E969" t="str">
            <v>tkm</v>
          </cell>
          <cell r="G969">
            <v>0.32</v>
          </cell>
          <cell r="M969">
            <v>0.35</v>
          </cell>
          <cell r="O969">
            <v>0.36</v>
          </cell>
        </row>
        <row r="970">
          <cell r="A970" t="str">
            <v>3 S 09 002 00</v>
          </cell>
          <cell r="B970" t="str">
            <v>Transporte local basc. 5m3 em rodov. pav.</v>
          </cell>
          <cell r="E970" t="str">
            <v>tkm</v>
          </cell>
          <cell r="G970">
            <v>0.39</v>
          </cell>
          <cell r="M970">
            <v>0.43</v>
          </cell>
          <cell r="O970">
            <v>0.43</v>
          </cell>
        </row>
        <row r="971">
          <cell r="A971" t="str">
            <v>3 S 09 002 03</v>
          </cell>
          <cell r="B971" t="str">
            <v>Transporte local de material para remendos</v>
          </cell>
          <cell r="E971" t="str">
            <v>tkm</v>
          </cell>
          <cell r="G971">
            <v>0.56000000000000005</v>
          </cell>
          <cell r="M971">
            <v>0.64</v>
          </cell>
          <cell r="O971">
            <v>0.64</v>
          </cell>
        </row>
        <row r="972">
          <cell r="A972" t="str">
            <v>3 S 09 002 06</v>
          </cell>
          <cell r="B972" t="str">
            <v>Transporte local c/ basc. 10m3 em rodov. pav.</v>
          </cell>
          <cell r="E972" t="str">
            <v>tkm</v>
          </cell>
          <cell r="G972">
            <v>0.36</v>
          </cell>
          <cell r="M972">
            <v>0.4</v>
          </cell>
          <cell r="O972">
            <v>0.41</v>
          </cell>
        </row>
        <row r="973">
          <cell r="A973" t="str">
            <v>3 S 09 002 41</v>
          </cell>
          <cell r="B973" t="str">
            <v>Transp. local c/ carroceria 4t em rodov. pav.</v>
          </cell>
          <cell r="E973" t="str">
            <v>tkm</v>
          </cell>
          <cell r="G973">
            <v>0.53</v>
          </cell>
          <cell r="M973">
            <v>0.6</v>
          </cell>
          <cell r="O973">
            <v>0.6</v>
          </cell>
        </row>
        <row r="974">
          <cell r="A974" t="str">
            <v>3 S 09 002 90</v>
          </cell>
          <cell r="B974" t="str">
            <v>Transporte comercial c/ carroceria rodov. pav.</v>
          </cell>
          <cell r="E974" t="str">
            <v>tkm</v>
          </cell>
          <cell r="G974">
            <v>0.21</v>
          </cell>
          <cell r="M974">
            <v>0.23</v>
          </cell>
          <cell r="O974">
            <v>0.24</v>
          </cell>
        </row>
        <row r="975">
          <cell r="A975" t="str">
            <v>3 S 09 102 00</v>
          </cell>
          <cell r="B975" t="str">
            <v>Transporte local material betuminoso</v>
          </cell>
          <cell r="E975" t="str">
            <v>tkm</v>
          </cell>
          <cell r="G975">
            <v>0.91</v>
          </cell>
          <cell r="M975">
            <v>1.03</v>
          </cell>
          <cell r="O975">
            <v>1.03</v>
          </cell>
        </row>
        <row r="976">
          <cell r="A976" t="str">
            <v>3 S 09 201 70</v>
          </cell>
          <cell r="B976" t="str">
            <v>Transp. local água c/ cam. tanque rodov. não pav.</v>
          </cell>
          <cell r="E976" t="str">
            <v>tkm</v>
          </cell>
          <cell r="G976">
            <v>0.95</v>
          </cell>
          <cell r="M976">
            <v>1.07</v>
          </cell>
          <cell r="O976">
            <v>1.07</v>
          </cell>
        </row>
        <row r="977">
          <cell r="A977" t="str">
            <v>3 S 09 202 70</v>
          </cell>
          <cell r="B977" t="str">
            <v>Transp. local água c/ cam. tanque em rodov. pav.</v>
          </cell>
          <cell r="E977" t="str">
            <v>tkm</v>
          </cell>
          <cell r="G977">
            <v>0.74</v>
          </cell>
          <cell r="M977">
            <v>0.84</v>
          </cell>
          <cell r="O977">
            <v>0.84</v>
          </cell>
        </row>
        <row r="978">
          <cell r="B978" t="str">
            <v>Sinalização</v>
          </cell>
        </row>
        <row r="979">
          <cell r="A979" t="str">
            <v>4 S 03 300 01</v>
          </cell>
          <cell r="B979" t="str">
            <v>Confecção e lanç. de concreto magro em betoneira</v>
          </cell>
          <cell r="E979" t="str">
            <v>m3</v>
          </cell>
          <cell r="G979">
            <v>161.72999999999999</v>
          </cell>
          <cell r="M979">
            <v>179.41</v>
          </cell>
          <cell r="O979">
            <v>182.92</v>
          </cell>
        </row>
        <row r="980">
          <cell r="A980" t="str">
            <v>4 S 03 323 01</v>
          </cell>
          <cell r="B980" t="str">
            <v>Conc.estr.fck=22 MPa contr.raz.uso ger.conf.e lanç</v>
          </cell>
          <cell r="E980" t="str">
            <v>m3</v>
          </cell>
          <cell r="G980">
            <v>260.76</v>
          </cell>
          <cell r="M980">
            <v>284.55</v>
          </cell>
          <cell r="O980">
            <v>291.39</v>
          </cell>
        </row>
        <row r="981">
          <cell r="A981" t="str">
            <v>4 S 03 353 00</v>
          </cell>
          <cell r="B981" t="str">
            <v>Fornecimento, preparo colocação aço CA-50</v>
          </cell>
          <cell r="E981" t="str">
            <v>kg</v>
          </cell>
          <cell r="G981">
            <v>4.0999999999999996</v>
          </cell>
          <cell r="M981">
            <v>4.59</v>
          </cell>
          <cell r="O981">
            <v>4.8</v>
          </cell>
        </row>
        <row r="982">
          <cell r="A982" t="str">
            <v>4 S 03 370 00</v>
          </cell>
          <cell r="B982" t="str">
            <v>Forma comum de madeira</v>
          </cell>
          <cell r="E982" t="str">
            <v>m2</v>
          </cell>
          <cell r="G982">
            <v>27.81</v>
          </cell>
          <cell r="M982">
            <v>30.76</v>
          </cell>
          <cell r="O982">
            <v>30.84</v>
          </cell>
        </row>
        <row r="983">
          <cell r="A983" t="str">
            <v>4 S 06 000 01</v>
          </cell>
          <cell r="B983" t="str">
            <v>Defensa maleável simples (forn./ impl.)</v>
          </cell>
          <cell r="E983" t="str">
            <v>m</v>
          </cell>
          <cell r="G983">
            <v>149.19999999999999</v>
          </cell>
          <cell r="M983">
            <v>179.88</v>
          </cell>
          <cell r="O983">
            <v>183.82</v>
          </cell>
        </row>
        <row r="984">
          <cell r="A984" t="str">
            <v>4 S 06 000 02</v>
          </cell>
          <cell r="B984" t="str">
            <v>Ancoragem de defensa maleável simples (forn/ impl)</v>
          </cell>
          <cell r="E984" t="str">
            <v>m</v>
          </cell>
          <cell r="G984">
            <v>164.22</v>
          </cell>
          <cell r="M984">
            <v>197.45</v>
          </cell>
          <cell r="O984">
            <v>201.4</v>
          </cell>
        </row>
        <row r="985">
          <cell r="A985" t="str">
            <v>4 S 06 000 11</v>
          </cell>
          <cell r="B985" t="str">
            <v>Defensa maleável dupla (forn./ impl.)</v>
          </cell>
          <cell r="E985" t="str">
            <v>m</v>
          </cell>
          <cell r="G985">
            <v>186.7</v>
          </cell>
          <cell r="M985">
            <v>223.83</v>
          </cell>
          <cell r="O985">
            <v>228.84</v>
          </cell>
        </row>
        <row r="986">
          <cell r="A986" t="str">
            <v>4 S 06 000 12</v>
          </cell>
          <cell r="B986" t="str">
            <v>Ancoragem de defensa maleável dupla (forn./ impl.)</v>
          </cell>
          <cell r="E986" t="str">
            <v>m</v>
          </cell>
          <cell r="G986">
            <v>204.49</v>
          </cell>
          <cell r="M986">
            <v>244.64</v>
          </cell>
          <cell r="O986">
            <v>249.65</v>
          </cell>
        </row>
        <row r="987">
          <cell r="A987" t="str">
            <v>4 S 06 010 01</v>
          </cell>
          <cell r="B987" t="str">
            <v>Defensa semi-maleável simples (forn./ impl.)</v>
          </cell>
          <cell r="E987" t="str">
            <v>m</v>
          </cell>
          <cell r="G987">
            <v>103.56</v>
          </cell>
          <cell r="M987">
            <v>125.09</v>
          </cell>
          <cell r="O987">
            <v>127.24</v>
          </cell>
        </row>
        <row r="988">
          <cell r="A988" t="str">
            <v>4 S 06 010 02</v>
          </cell>
          <cell r="B988" t="str">
            <v>Ancoragem defensa semi-maleável simples (forn/imp)</v>
          </cell>
          <cell r="E988" t="str">
            <v>m</v>
          </cell>
          <cell r="G988">
            <v>114.43</v>
          </cell>
          <cell r="M988">
            <v>137.81</v>
          </cell>
          <cell r="O988">
            <v>139.97</v>
          </cell>
        </row>
        <row r="989">
          <cell r="A989" t="str">
            <v>4 S 06 010 11</v>
          </cell>
          <cell r="B989" t="str">
            <v>Defensa semi-maleável dupla (forn./ impl.)</v>
          </cell>
          <cell r="E989" t="str">
            <v>m</v>
          </cell>
          <cell r="G989">
            <v>176.82</v>
          </cell>
          <cell r="M989">
            <v>213.25</v>
          </cell>
          <cell r="O989">
            <v>217.45</v>
          </cell>
        </row>
        <row r="990">
          <cell r="A990" t="str">
            <v>4 S 06 010 12</v>
          </cell>
          <cell r="B990" t="str">
            <v>Ancoragem defensa semi-maleável dupla (forn/ impl)</v>
          </cell>
          <cell r="E990" t="str">
            <v>m</v>
          </cell>
          <cell r="G990">
            <v>194.2</v>
          </cell>
          <cell r="M990">
            <v>233.57</v>
          </cell>
          <cell r="O990">
            <v>237.78</v>
          </cell>
        </row>
        <row r="991">
          <cell r="A991" t="str">
            <v>4 S 06 030 11</v>
          </cell>
          <cell r="B991" t="str">
            <v>Barreira de segurança dupla DNER PRO 176/86</v>
          </cell>
          <cell r="E991" t="str">
            <v>m</v>
          </cell>
          <cell r="G991">
            <v>180.32</v>
          </cell>
          <cell r="M991">
            <v>197.95</v>
          </cell>
          <cell r="O991">
            <v>201.42</v>
          </cell>
        </row>
        <row r="992">
          <cell r="A992" t="str">
            <v>4 S 06 100 11</v>
          </cell>
          <cell r="B992" t="str">
            <v>Pintura de faixa - tinta durabilidade - 1 ano</v>
          </cell>
          <cell r="E992" t="str">
            <v>m2</v>
          </cell>
          <cell r="G992">
            <v>6.47</v>
          </cell>
          <cell r="M992">
            <v>6.69</v>
          </cell>
          <cell r="O992">
            <v>6.87</v>
          </cell>
        </row>
        <row r="993">
          <cell r="A993" t="str">
            <v>4 S 06 100 12</v>
          </cell>
          <cell r="B993" t="str">
            <v>Pint. setas e zebrado - tinta durabilidade - 1 ano</v>
          </cell>
          <cell r="E993" t="str">
            <v>m2</v>
          </cell>
          <cell r="G993">
            <v>9.74</v>
          </cell>
          <cell r="M993">
            <v>10.44</v>
          </cell>
          <cell r="O993">
            <v>10.66</v>
          </cell>
        </row>
        <row r="994">
          <cell r="A994" t="str">
            <v>4 S 06 100 21</v>
          </cell>
          <cell r="B994" t="str">
            <v>Pintura faixa - tinta durabilidade - 2 anos</v>
          </cell>
          <cell r="E994" t="str">
            <v>m2</v>
          </cell>
          <cell r="G994">
            <v>9.5</v>
          </cell>
          <cell r="M994">
            <v>9.74</v>
          </cell>
          <cell r="O994">
            <v>9.9499999999999993</v>
          </cell>
        </row>
        <row r="995">
          <cell r="A995" t="str">
            <v>4 S 06 100 22</v>
          </cell>
          <cell r="B995" t="str">
            <v>Pintura setas e zebrado - 2 anos</v>
          </cell>
          <cell r="E995" t="str">
            <v>m2</v>
          </cell>
          <cell r="G995">
            <v>12.61</v>
          </cell>
          <cell r="M995">
            <v>13.31</v>
          </cell>
          <cell r="O995">
            <v>13.56</v>
          </cell>
        </row>
        <row r="996">
          <cell r="A996" t="str">
            <v>4 S 06 110 01</v>
          </cell>
          <cell r="B996" t="str">
            <v>Pintura faixa c/termoplástico-3 anos (p/ aspersão)</v>
          </cell>
          <cell r="E996" t="str">
            <v>m2</v>
          </cell>
          <cell r="G996">
            <v>22.73</v>
          </cell>
          <cell r="M996">
            <v>27.63</v>
          </cell>
          <cell r="O996">
            <v>27.8</v>
          </cell>
        </row>
        <row r="997">
          <cell r="A997" t="str">
            <v>4 S 06 110 02</v>
          </cell>
          <cell r="B997" t="str">
            <v>Pintura setas e zebrado term.-3 anos (p/ aspersão)</v>
          </cell>
          <cell r="E997" t="str">
            <v>m2</v>
          </cell>
          <cell r="G997">
            <v>28.38</v>
          </cell>
          <cell r="M997">
            <v>34.22</v>
          </cell>
          <cell r="O997">
            <v>34.42</v>
          </cell>
        </row>
        <row r="998">
          <cell r="A998" t="str">
            <v>4 S 06 110 03</v>
          </cell>
          <cell r="B998" t="str">
            <v>Pintura setas e zebrado term.-5 anos (p/ extrusão)</v>
          </cell>
          <cell r="E998" t="str">
            <v>m2</v>
          </cell>
          <cell r="G998">
            <v>32.29</v>
          </cell>
          <cell r="M998">
            <v>38.83</v>
          </cell>
          <cell r="O998">
            <v>39.03</v>
          </cell>
        </row>
        <row r="999">
          <cell r="A999" t="str">
            <v>4 S 06 120 01</v>
          </cell>
          <cell r="B999" t="str">
            <v>Forn. e colocação de tacha reflet. monodirecional</v>
          </cell>
          <cell r="E999" t="str">
            <v>und</v>
          </cell>
          <cell r="G999">
            <v>8.09</v>
          </cell>
          <cell r="M999">
            <v>8.3000000000000007</v>
          </cell>
          <cell r="O999">
            <v>8.3000000000000007</v>
          </cell>
        </row>
        <row r="1000">
          <cell r="A1000" t="str">
            <v>4 S 06 120 11</v>
          </cell>
          <cell r="B1000" t="str">
            <v>Forn. e colocação de tachão reflet. monodirecional</v>
          </cell>
          <cell r="E1000" t="str">
            <v>und</v>
          </cell>
          <cell r="G1000">
            <v>22.75</v>
          </cell>
          <cell r="M1000">
            <v>23.2</v>
          </cell>
          <cell r="O1000">
            <v>23.2</v>
          </cell>
        </row>
        <row r="1001">
          <cell r="A1001" t="str">
            <v>4 S 06 121 01</v>
          </cell>
          <cell r="B1001" t="str">
            <v>Forn. e colocação de tacha reflet. bidirecional</v>
          </cell>
          <cell r="E1001" t="str">
            <v>und</v>
          </cell>
          <cell r="G1001">
            <v>8.76</v>
          </cell>
          <cell r="M1001">
            <v>8.9600000000000009</v>
          </cell>
          <cell r="O1001">
            <v>8.9600000000000009</v>
          </cell>
        </row>
        <row r="1002">
          <cell r="A1002" t="str">
            <v>4 S 06 121 11</v>
          </cell>
          <cell r="B1002" t="str">
            <v>Forn. e colocação de tachão reflet. bidirecional</v>
          </cell>
          <cell r="E1002" t="str">
            <v>und</v>
          </cell>
          <cell r="G1002">
            <v>24.07</v>
          </cell>
          <cell r="M1002">
            <v>24.52</v>
          </cell>
          <cell r="O1002">
            <v>24.53</v>
          </cell>
        </row>
        <row r="1003">
          <cell r="A1003" t="str">
            <v>4 S 06 200 01</v>
          </cell>
          <cell r="B1003" t="str">
            <v>Forn. e implantação placa sinaliz. semi-refletiva</v>
          </cell>
          <cell r="E1003" t="str">
            <v>m2</v>
          </cell>
          <cell r="G1003">
            <v>179.37</v>
          </cell>
          <cell r="M1003">
            <v>186.49</v>
          </cell>
          <cell r="O1003">
            <v>186.91</v>
          </cell>
        </row>
        <row r="1004">
          <cell r="A1004" t="str">
            <v>4 S 06 200 02</v>
          </cell>
          <cell r="B1004" t="str">
            <v>Forn. e implantação placa sinaliz. tot.refletiva</v>
          </cell>
          <cell r="E1004" t="str">
            <v>m2</v>
          </cell>
          <cell r="G1004">
            <v>235.42</v>
          </cell>
          <cell r="M1004">
            <v>244.14</v>
          </cell>
          <cell r="O1004">
            <v>246.95</v>
          </cell>
        </row>
        <row r="1005">
          <cell r="A1005" t="str">
            <v>4 S 06 200 91</v>
          </cell>
          <cell r="B1005" t="str">
            <v>Remoção de placa de sinalização</v>
          </cell>
          <cell r="E1005" t="str">
            <v>m2</v>
          </cell>
          <cell r="G1005">
            <v>10.210000000000001</v>
          </cell>
          <cell r="M1005">
            <v>11.74</v>
          </cell>
          <cell r="O1005">
            <v>11.76</v>
          </cell>
        </row>
        <row r="1006">
          <cell r="A1006" t="str">
            <v>4 S 06 200 92</v>
          </cell>
          <cell r="B1006" t="str">
            <v>Recuperação de chapa p/placa de sinalização</v>
          </cell>
          <cell r="E1006" t="str">
            <v>m2</v>
          </cell>
          <cell r="G1006">
            <v>16.34</v>
          </cell>
          <cell r="M1006">
            <v>19.260000000000002</v>
          </cell>
          <cell r="O1006">
            <v>18.73</v>
          </cell>
        </row>
        <row r="1007">
          <cell r="A1007" t="str">
            <v>4 S 06 202 01</v>
          </cell>
          <cell r="B1007" t="str">
            <v>Confecção de placa sinalização semi-refletiva</v>
          </cell>
          <cell r="E1007" t="str">
            <v>m2</v>
          </cell>
          <cell r="G1007">
            <v>143.52000000000001</v>
          </cell>
          <cell r="M1007">
            <v>147.25</v>
          </cell>
          <cell r="O1007">
            <v>147.65</v>
          </cell>
        </row>
        <row r="1008">
          <cell r="A1008" t="str">
            <v>4 S 06 202 11</v>
          </cell>
          <cell r="B1008" t="str">
            <v>Confecção placa sinalização tot.refletiva</v>
          </cell>
          <cell r="E1008" t="str">
            <v>m2</v>
          </cell>
          <cell r="G1008">
            <v>199.57</v>
          </cell>
          <cell r="M1008">
            <v>204.9</v>
          </cell>
          <cell r="O1008">
            <v>207.69</v>
          </cell>
        </row>
        <row r="1009">
          <cell r="A1009" t="str">
            <v>4 S 06 202 21</v>
          </cell>
          <cell r="B1009" t="str">
            <v>Conf.placa sinal.semi-refletiva chapa recuperada</v>
          </cell>
          <cell r="E1009" t="str">
            <v>m2</v>
          </cell>
          <cell r="G1009">
            <v>62.27</v>
          </cell>
          <cell r="M1009">
            <v>67.98</v>
          </cell>
          <cell r="O1009">
            <v>67.849999999999994</v>
          </cell>
        </row>
        <row r="1010">
          <cell r="A1010" t="str">
            <v>4 S 06 202 31</v>
          </cell>
          <cell r="B1010" t="str">
            <v>Conf.placa sinal.tot.refletiva - chapa recuperada</v>
          </cell>
          <cell r="E1010" t="str">
            <v>m2</v>
          </cell>
          <cell r="G1010">
            <v>116.74</v>
          </cell>
          <cell r="M1010">
            <v>123.73</v>
          </cell>
          <cell r="O1010">
            <v>125.99</v>
          </cell>
        </row>
        <row r="1011">
          <cell r="A1011" t="str">
            <v>4 S 06 203 01</v>
          </cell>
          <cell r="B1011" t="str">
            <v>Confecção suporte e travessa p/placa sinaliz.</v>
          </cell>
          <cell r="E1011" t="str">
            <v>und</v>
          </cell>
          <cell r="G1011">
            <v>23.11</v>
          </cell>
          <cell r="M1011">
            <v>24.73</v>
          </cell>
          <cell r="O1011">
            <v>24.73</v>
          </cell>
        </row>
        <row r="1012">
          <cell r="A1012" t="str">
            <v>4 S 06 230 01</v>
          </cell>
          <cell r="B1012" t="str">
            <v>Forn. e implantação de balizador de concreto</v>
          </cell>
          <cell r="E1012" t="str">
            <v>und</v>
          </cell>
          <cell r="G1012">
            <v>15.37</v>
          </cell>
          <cell r="M1012">
            <v>17.28</v>
          </cell>
          <cell r="O1012">
            <v>17.399999999999999</v>
          </cell>
        </row>
        <row r="1013">
          <cell r="A1013" t="str">
            <v>4 S 09 002 00</v>
          </cell>
          <cell r="B1013" t="str">
            <v>Transporte local c/ basc. 5 m3 rodov. pav.</v>
          </cell>
          <cell r="E1013" t="str">
            <v>tkm</v>
          </cell>
          <cell r="G1013">
            <v>0.39</v>
          </cell>
          <cell r="M1013">
            <v>0.43</v>
          </cell>
          <cell r="O1013">
            <v>0.43</v>
          </cell>
        </row>
        <row r="1014">
          <cell r="A1014" t="str">
            <v>4 S 09 002 41</v>
          </cell>
          <cell r="B1014" t="str">
            <v>Transporte local c/ carroceria 4t rodov. pav.</v>
          </cell>
          <cell r="E1014" t="str">
            <v>tkm</v>
          </cell>
          <cell r="G1014">
            <v>0.53</v>
          </cell>
          <cell r="M1014">
            <v>0.6</v>
          </cell>
          <cell r="O1014">
            <v>0.6</v>
          </cell>
        </row>
        <row r="1015">
          <cell r="A1015" t="str">
            <v>4 S 09 202 70</v>
          </cell>
          <cell r="B1015" t="str">
            <v>Transp. local de água c/ cam. tanque rodov. pav.</v>
          </cell>
          <cell r="E1015" t="str">
            <v>tkm</v>
          </cell>
          <cell r="G1015">
            <v>0.74</v>
          </cell>
          <cell r="M1015">
            <v>0.84</v>
          </cell>
          <cell r="O1015">
            <v>0.84</v>
          </cell>
        </row>
        <row r="1016">
          <cell r="B1016" t="str">
            <v>Restauração</v>
          </cell>
        </row>
        <row r="1017">
          <cell r="A1017" t="str">
            <v>5 S 01 000 00</v>
          </cell>
          <cell r="B1017" t="str">
            <v>Desm. dest. e limp. áreas c/ arv. diam. até 0,15m</v>
          </cell>
          <cell r="E1017" t="str">
            <v>m2</v>
          </cell>
          <cell r="G1017">
            <v>0.21</v>
          </cell>
          <cell r="M1017">
            <v>0.22</v>
          </cell>
          <cell r="O1017">
            <v>0.24</v>
          </cell>
        </row>
        <row r="1018">
          <cell r="A1018" t="str">
            <v>5 S 01 010 00</v>
          </cell>
          <cell r="B1018" t="str">
            <v>Destocamento de árvores c/ diâm. 0,15 a 030m</v>
          </cell>
          <cell r="E1018" t="str">
            <v>und</v>
          </cell>
          <cell r="G1018">
            <v>18.46</v>
          </cell>
          <cell r="M1018">
            <v>19.72</v>
          </cell>
          <cell r="O1018">
            <v>21.1</v>
          </cell>
        </row>
        <row r="1019">
          <cell r="A1019" t="str">
            <v>5 S 01 011 00</v>
          </cell>
          <cell r="B1019" t="str">
            <v>Destocamento de árvores c/ diâm. &gt; 0,30m</v>
          </cell>
          <cell r="E1019" t="str">
            <v>und</v>
          </cell>
          <cell r="G1019">
            <v>46.15</v>
          </cell>
          <cell r="M1019">
            <v>49.3</v>
          </cell>
          <cell r="O1019">
            <v>52.76</v>
          </cell>
        </row>
        <row r="1020">
          <cell r="A1020" t="str">
            <v>5 S 01 100 01</v>
          </cell>
          <cell r="B1020" t="str">
            <v>Esc. carga transp. mat 1a cat DMT 50m</v>
          </cell>
          <cell r="E1020" t="str">
            <v>m3</v>
          </cell>
          <cell r="G1020">
            <v>1.0900000000000001</v>
          </cell>
          <cell r="M1020">
            <v>1.1599999999999999</v>
          </cell>
          <cell r="O1020">
            <v>1.24</v>
          </cell>
        </row>
        <row r="1021">
          <cell r="A1021" t="str">
            <v>5 S 01 100 09</v>
          </cell>
          <cell r="B1021" t="str">
            <v>Esc. carga tr. mat 1a c. DMT 50 a 200m c/carreg</v>
          </cell>
          <cell r="E1021" t="str">
            <v>m3</v>
          </cell>
          <cell r="G1021">
            <v>3.49</v>
          </cell>
          <cell r="M1021">
            <v>3.81</v>
          </cell>
          <cell r="O1021">
            <v>4</v>
          </cell>
        </row>
        <row r="1022">
          <cell r="A1022" t="str">
            <v>5 S 01 100 10</v>
          </cell>
          <cell r="B1022" t="str">
            <v>Esc. carga tr. mat 1a c. DMT 200 a 400m c/carreg</v>
          </cell>
          <cell r="E1022" t="str">
            <v>m3</v>
          </cell>
          <cell r="G1022">
            <v>3.8</v>
          </cell>
          <cell r="M1022">
            <v>4.1399999999999997</v>
          </cell>
          <cell r="O1022">
            <v>4.33</v>
          </cell>
        </row>
        <row r="1023">
          <cell r="A1023" t="str">
            <v>5 S 01 100 11</v>
          </cell>
          <cell r="B1023" t="str">
            <v>Esc. carga tr. mat 1a c. DMT 400 a 600m c/carreg</v>
          </cell>
          <cell r="E1023" t="str">
            <v>m3</v>
          </cell>
          <cell r="G1023">
            <v>4.03</v>
          </cell>
          <cell r="M1023">
            <v>4.4000000000000004</v>
          </cell>
          <cell r="O1023">
            <v>4.59</v>
          </cell>
        </row>
        <row r="1024">
          <cell r="A1024" t="str">
            <v>5 S 01 100 12</v>
          </cell>
          <cell r="B1024" t="str">
            <v>Esc. carga tr. mat 1a c. DMT 600 a 800m c/carreg</v>
          </cell>
          <cell r="E1024" t="str">
            <v>m3</v>
          </cell>
          <cell r="G1024">
            <v>4.33</v>
          </cell>
          <cell r="M1024">
            <v>4.72</v>
          </cell>
          <cell r="O1024">
            <v>4.92</v>
          </cell>
        </row>
        <row r="1025">
          <cell r="A1025" t="str">
            <v>5 S 01 100 13</v>
          </cell>
          <cell r="B1025" t="str">
            <v>Esc. carga tr. mat 1a c. DMT 800 a 1000m c/carreg</v>
          </cell>
          <cell r="E1025" t="str">
            <v>m3</v>
          </cell>
          <cell r="G1025">
            <v>4.57</v>
          </cell>
          <cell r="M1025">
            <v>4.9800000000000004</v>
          </cell>
          <cell r="O1025">
            <v>5.18</v>
          </cell>
        </row>
        <row r="1026">
          <cell r="A1026" t="str">
            <v>5 S 01 100 14</v>
          </cell>
          <cell r="B1026" t="str">
            <v>Esc. carga tr. mat 1a c. DMT 1000 a 1200m c/carreg</v>
          </cell>
          <cell r="E1026" t="str">
            <v>m3</v>
          </cell>
          <cell r="G1026">
            <v>4.8600000000000003</v>
          </cell>
          <cell r="M1026">
            <v>5.3</v>
          </cell>
          <cell r="O1026">
            <v>5.49</v>
          </cell>
        </row>
        <row r="1027">
          <cell r="A1027" t="str">
            <v>5 S 01 100 15</v>
          </cell>
          <cell r="B1027" t="str">
            <v>Esc. carga tr. mat 1a c. DMT 1200 a 1400m c/carreg</v>
          </cell>
          <cell r="E1027" t="str">
            <v>m3</v>
          </cell>
          <cell r="G1027">
            <v>5.04</v>
          </cell>
          <cell r="M1027">
            <v>5.49</v>
          </cell>
          <cell r="O1027">
            <v>5.69</v>
          </cell>
        </row>
        <row r="1028">
          <cell r="A1028" t="str">
            <v>5 S 01 100 16</v>
          </cell>
          <cell r="B1028" t="str">
            <v>Esc. carga tr. mat 1a c. DMT 1400 a 1600m c/carreg</v>
          </cell>
          <cell r="E1028" t="str">
            <v>m3</v>
          </cell>
          <cell r="G1028">
            <v>5.18</v>
          </cell>
          <cell r="M1028">
            <v>5.64</v>
          </cell>
          <cell r="O1028">
            <v>5.84</v>
          </cell>
        </row>
        <row r="1029">
          <cell r="A1029" t="str">
            <v>5 S 01 100 17</v>
          </cell>
          <cell r="B1029" t="str">
            <v>Esc. carga tr. mat 1a c. DMT 1600 a 1800m c/carreg</v>
          </cell>
          <cell r="E1029" t="str">
            <v>m3</v>
          </cell>
          <cell r="G1029">
            <v>5.41</v>
          </cell>
          <cell r="M1029">
            <v>5.88</v>
          </cell>
          <cell r="O1029">
            <v>6.09</v>
          </cell>
        </row>
        <row r="1030">
          <cell r="A1030" t="str">
            <v>5 S 01 100 18</v>
          </cell>
          <cell r="B1030" t="str">
            <v>Esc. carga tr. mat 1a c. DMT 1800 a 2000m c/carreg</v>
          </cell>
          <cell r="E1030" t="str">
            <v>m3</v>
          </cell>
          <cell r="G1030">
            <v>5.62</v>
          </cell>
          <cell r="M1030">
            <v>6.12</v>
          </cell>
          <cell r="O1030">
            <v>6.33</v>
          </cell>
        </row>
        <row r="1031">
          <cell r="A1031" t="str">
            <v>5 S 01 100 19</v>
          </cell>
          <cell r="B1031" t="str">
            <v>Esc. carga tr. mat 1a c. DMT 2000 a 3000m c/carreg</v>
          </cell>
          <cell r="E1031" t="str">
            <v>m3</v>
          </cell>
          <cell r="G1031">
            <v>6.41</v>
          </cell>
          <cell r="M1031">
            <v>6.98</v>
          </cell>
          <cell r="O1031">
            <v>7.19</v>
          </cell>
        </row>
        <row r="1032">
          <cell r="A1032" t="str">
            <v>5 S 01 100 20</v>
          </cell>
          <cell r="B1032" t="str">
            <v>Esc. carga tr. mat 1a c. DMT 3000 a 5000m c/carreg</v>
          </cell>
          <cell r="E1032" t="str">
            <v>m3</v>
          </cell>
          <cell r="G1032">
            <v>8.51</v>
          </cell>
          <cell r="M1032">
            <v>9.25</v>
          </cell>
          <cell r="O1032">
            <v>9.48</v>
          </cell>
        </row>
        <row r="1033">
          <cell r="A1033" t="str">
            <v>5 S 01 100 22</v>
          </cell>
          <cell r="B1033" t="str">
            <v>Esc. carga transp. mat 1a cat DMT 50 a 200m c/e</v>
          </cell>
          <cell r="E1033" t="str">
            <v>m3</v>
          </cell>
          <cell r="G1033">
            <v>3.73</v>
          </cell>
          <cell r="M1033">
            <v>3.89</v>
          </cell>
          <cell r="O1033">
            <v>3.89</v>
          </cell>
        </row>
        <row r="1034">
          <cell r="A1034" t="str">
            <v>5 S 01 100 23</v>
          </cell>
          <cell r="B1034" t="str">
            <v>Esc. carga transp. mat 1a cat DMT 200 a 400m c/e</v>
          </cell>
          <cell r="E1034" t="str">
            <v>m3</v>
          </cell>
          <cell r="G1034">
            <v>4.08</v>
          </cell>
          <cell r="M1034">
            <v>4.28</v>
          </cell>
          <cell r="O1034">
            <v>4.28</v>
          </cell>
        </row>
        <row r="1035">
          <cell r="A1035" t="str">
            <v>5 S 01 100 24</v>
          </cell>
          <cell r="B1035" t="str">
            <v>Esc. carga transp. mat 1a cat DMT 400 a 600m c/e</v>
          </cell>
          <cell r="E1035" t="str">
            <v>m3</v>
          </cell>
          <cell r="G1035">
            <v>4.3</v>
          </cell>
          <cell r="M1035">
            <v>4.5199999999999996</v>
          </cell>
          <cell r="O1035">
            <v>4.5199999999999996</v>
          </cell>
        </row>
        <row r="1036">
          <cell r="A1036" t="str">
            <v>5 S 01 100 25</v>
          </cell>
          <cell r="B1036" t="str">
            <v>Esc. carga transp. mat 1a cat DMT 600 a 800m c/e</v>
          </cell>
          <cell r="E1036" t="str">
            <v>m3</v>
          </cell>
          <cell r="G1036">
            <v>4.57</v>
          </cell>
          <cell r="M1036">
            <v>4.8099999999999996</v>
          </cell>
          <cell r="O1036">
            <v>4.82</v>
          </cell>
        </row>
        <row r="1037">
          <cell r="A1037" t="str">
            <v>5 S 01 100 26</v>
          </cell>
          <cell r="B1037" t="str">
            <v>Esc. carga transp. mat 1a cat DMT 800 a 1000m c/e</v>
          </cell>
          <cell r="E1037" t="str">
            <v>m3</v>
          </cell>
          <cell r="G1037">
            <v>4.8600000000000003</v>
          </cell>
          <cell r="M1037">
            <v>5.12</v>
          </cell>
          <cell r="O1037">
            <v>5.13</v>
          </cell>
        </row>
        <row r="1038">
          <cell r="A1038" t="str">
            <v>5 S 01 100 27</v>
          </cell>
          <cell r="B1038" t="str">
            <v>Esc. carga transp. mat 1a cat DMT 1000 a 1200m c/e</v>
          </cell>
          <cell r="E1038" t="str">
            <v>m3</v>
          </cell>
          <cell r="G1038">
            <v>5.0999999999999996</v>
          </cell>
          <cell r="M1038">
            <v>5.38</v>
          </cell>
          <cell r="O1038">
            <v>5.39</v>
          </cell>
        </row>
        <row r="1039">
          <cell r="A1039" t="str">
            <v>5 S 01 100 28</v>
          </cell>
          <cell r="B1039" t="str">
            <v>Esc. carga transp. mat 1a cat DMT 1200 a 1400m c/e</v>
          </cell>
          <cell r="E1039" t="str">
            <v>m3</v>
          </cell>
          <cell r="G1039">
            <v>5.29</v>
          </cell>
          <cell r="M1039">
            <v>5.58</v>
          </cell>
          <cell r="O1039">
            <v>5.6</v>
          </cell>
        </row>
        <row r="1040">
          <cell r="A1040" t="str">
            <v>5 S 01 100 29</v>
          </cell>
          <cell r="B1040" t="str">
            <v>Esc. carga transp. mat 1a cat DMT 1400 a 1600m c/e</v>
          </cell>
          <cell r="E1040" t="str">
            <v>m3</v>
          </cell>
          <cell r="G1040">
            <v>5.53</v>
          </cell>
          <cell r="M1040">
            <v>5.85</v>
          </cell>
          <cell r="O1040">
            <v>5.87</v>
          </cell>
        </row>
        <row r="1041">
          <cell r="A1041" t="str">
            <v>5 S 01 100 30</v>
          </cell>
          <cell r="B1041" t="str">
            <v>Esc. carga transp .mat 1a cat DMT 1600 a 1800m c/e</v>
          </cell>
          <cell r="E1041" t="str">
            <v>m3</v>
          </cell>
          <cell r="G1041">
            <v>5.69</v>
          </cell>
          <cell r="M1041">
            <v>6.02</v>
          </cell>
          <cell r="O1041">
            <v>6.04</v>
          </cell>
        </row>
        <row r="1042">
          <cell r="A1042" t="str">
            <v>5 S 01 100 31</v>
          </cell>
          <cell r="B1042" t="str">
            <v>Esc. carga transp. mat 1a cat DMT 1800 a 2000m c/e</v>
          </cell>
          <cell r="E1042" t="str">
            <v>m3</v>
          </cell>
          <cell r="G1042">
            <v>5.88</v>
          </cell>
          <cell r="M1042">
            <v>6.23</v>
          </cell>
          <cell r="O1042">
            <v>6.25</v>
          </cell>
        </row>
        <row r="1043">
          <cell r="A1043" t="str">
            <v>5 S 01 100 32</v>
          </cell>
          <cell r="B1043" t="str">
            <v>Esc. carga transp. mat 1a cat DMT 2000 a 3000m c/e</v>
          </cell>
          <cell r="E1043" t="str">
            <v>m3</v>
          </cell>
          <cell r="G1043">
            <v>6.66</v>
          </cell>
          <cell r="M1043">
            <v>7.07</v>
          </cell>
          <cell r="O1043">
            <v>7.1</v>
          </cell>
        </row>
        <row r="1044">
          <cell r="A1044" t="str">
            <v>5 S 01 100 33</v>
          </cell>
          <cell r="B1044" t="str">
            <v>Esc. carga transp. mat 1a cat DMT 3000 a 5000m c/e</v>
          </cell>
          <cell r="E1044" t="str">
            <v>m3</v>
          </cell>
          <cell r="G1044">
            <v>8.81</v>
          </cell>
          <cell r="M1044">
            <v>9.39</v>
          </cell>
          <cell r="O1044">
            <v>9.44</v>
          </cell>
        </row>
        <row r="1045">
          <cell r="A1045" t="str">
            <v>5 S 01 101 01</v>
          </cell>
          <cell r="B1045" t="str">
            <v>Esc. carga transp. mat 2a cat DMT 50m</v>
          </cell>
          <cell r="E1045" t="str">
            <v>m3</v>
          </cell>
          <cell r="G1045">
            <v>1.89</v>
          </cell>
          <cell r="M1045">
            <v>2.0099999999999998</v>
          </cell>
          <cell r="O1045">
            <v>2.16</v>
          </cell>
        </row>
        <row r="1046">
          <cell r="A1046" t="str">
            <v>5 S 01 101 09</v>
          </cell>
          <cell r="B1046" t="str">
            <v>Esc. carga tr. mat 2a c. DMT 50 a 200m c/carreg</v>
          </cell>
          <cell r="E1046" t="str">
            <v>m3</v>
          </cell>
          <cell r="G1046">
            <v>5.58</v>
          </cell>
          <cell r="M1046">
            <v>6.06</v>
          </cell>
          <cell r="O1046">
            <v>6.39</v>
          </cell>
        </row>
        <row r="1047">
          <cell r="A1047" t="str">
            <v>5 S 01 101 10</v>
          </cell>
          <cell r="B1047" t="str">
            <v>Esc. carga tr. mat 2a c. DMT 200 a 400m c/carreg</v>
          </cell>
          <cell r="E1047" t="str">
            <v>m3</v>
          </cell>
          <cell r="G1047">
            <v>6.03</v>
          </cell>
          <cell r="M1047">
            <v>6.55</v>
          </cell>
          <cell r="O1047">
            <v>6.89</v>
          </cell>
        </row>
        <row r="1048">
          <cell r="A1048" t="str">
            <v>5 S 01 101 11</v>
          </cell>
          <cell r="B1048" t="str">
            <v>Esc. carga tr. mat 2a c. DMT 400 a 600m c/carreg</v>
          </cell>
          <cell r="E1048" t="str">
            <v>m3</v>
          </cell>
          <cell r="G1048">
            <v>6.29</v>
          </cell>
          <cell r="M1048">
            <v>6.84</v>
          </cell>
          <cell r="O1048">
            <v>7.17</v>
          </cell>
        </row>
        <row r="1049">
          <cell r="A1049" t="str">
            <v>5 S 01 101 12</v>
          </cell>
          <cell r="B1049" t="str">
            <v>Esc. carga tr. mat 2a c. DMT 600 a 800m c/carreg</v>
          </cell>
          <cell r="E1049" t="str">
            <v>m3</v>
          </cell>
          <cell r="G1049">
            <v>6.7</v>
          </cell>
          <cell r="M1049">
            <v>7.28</v>
          </cell>
          <cell r="O1049">
            <v>7.62</v>
          </cell>
        </row>
        <row r="1050">
          <cell r="A1050" t="str">
            <v>5 S 01 101 13</v>
          </cell>
          <cell r="B1050" t="str">
            <v>Esc. carga tr. mat 2a c. DMT 800 a 1000m c/carreg</v>
          </cell>
          <cell r="E1050" t="str">
            <v>m3</v>
          </cell>
          <cell r="G1050">
            <v>6.99</v>
          </cell>
          <cell r="M1050">
            <v>7.59</v>
          </cell>
          <cell r="O1050">
            <v>7.93</v>
          </cell>
        </row>
        <row r="1051">
          <cell r="A1051" t="str">
            <v>5 S 01 101 14</v>
          </cell>
          <cell r="B1051" t="str">
            <v>Esc. carga tr. mat 2a c. DMT 1000 a 1200m c/carreg</v>
          </cell>
          <cell r="E1051" t="str">
            <v>m3</v>
          </cell>
          <cell r="G1051">
            <v>7.17</v>
          </cell>
          <cell r="M1051">
            <v>7.78</v>
          </cell>
          <cell r="O1051">
            <v>8.1300000000000008</v>
          </cell>
        </row>
        <row r="1052">
          <cell r="A1052" t="str">
            <v>5 S 01 101 15</v>
          </cell>
          <cell r="B1052" t="str">
            <v>Esc. carga tr. mat 2a c. DMT 1200 a 1400m c/carreg</v>
          </cell>
          <cell r="E1052" t="str">
            <v>m3</v>
          </cell>
          <cell r="G1052">
            <v>7.46</v>
          </cell>
          <cell r="M1052">
            <v>8.1</v>
          </cell>
          <cell r="O1052">
            <v>8.4499999999999993</v>
          </cell>
        </row>
        <row r="1053">
          <cell r="A1053" t="str">
            <v>5 S 01 101 16</v>
          </cell>
          <cell r="B1053" t="str">
            <v>Esc. carga tr. mat 2a c. DMT 1400 a 1600m c/carreg</v>
          </cell>
          <cell r="E1053" t="str">
            <v>m3</v>
          </cell>
          <cell r="G1053">
            <v>7.7</v>
          </cell>
          <cell r="M1053">
            <v>8.36</v>
          </cell>
          <cell r="O1053">
            <v>8.7100000000000009</v>
          </cell>
        </row>
        <row r="1054">
          <cell r="A1054" t="str">
            <v>5 S 01 101 17</v>
          </cell>
          <cell r="B1054" t="str">
            <v>Esc. carga tr. mat 2a c. DMT 1600 a 1800m c/carreg</v>
          </cell>
          <cell r="E1054" t="str">
            <v>m3</v>
          </cell>
          <cell r="G1054">
            <v>7.84</v>
          </cell>
          <cell r="M1054">
            <v>8.51</v>
          </cell>
          <cell r="O1054">
            <v>8.86</v>
          </cell>
        </row>
        <row r="1055">
          <cell r="A1055" t="str">
            <v>5 S 01 101 18</v>
          </cell>
          <cell r="B1055" t="str">
            <v>Esc. carga tr. mat 2a c. DMT 1800 a 2000m c/carreg</v>
          </cell>
          <cell r="E1055" t="str">
            <v>m3</v>
          </cell>
          <cell r="G1055">
            <v>8.19</v>
          </cell>
          <cell r="M1055">
            <v>8.89</v>
          </cell>
          <cell r="O1055">
            <v>9.25</v>
          </cell>
        </row>
        <row r="1056">
          <cell r="A1056" t="str">
            <v>5 S 01 101 19</v>
          </cell>
          <cell r="B1056" t="str">
            <v>Esc. carga tr. mat 2a c. DMT 2000 a 3000m c/carreg</v>
          </cell>
          <cell r="E1056" t="str">
            <v>m3</v>
          </cell>
          <cell r="G1056">
            <v>9.08</v>
          </cell>
          <cell r="M1056">
            <v>9.86</v>
          </cell>
          <cell r="O1056">
            <v>10.220000000000001</v>
          </cell>
        </row>
        <row r="1057">
          <cell r="A1057" t="str">
            <v>5 S 01 101 20</v>
          </cell>
          <cell r="B1057" t="str">
            <v>Esc. carga tr. mat 2a c. DMT 3000 a 5000m c/carreg</v>
          </cell>
          <cell r="E1057" t="str">
            <v>m3</v>
          </cell>
          <cell r="G1057">
            <v>11.46</v>
          </cell>
          <cell r="M1057">
            <v>12.43</v>
          </cell>
          <cell r="O1057">
            <v>12.81</v>
          </cell>
        </row>
        <row r="1058">
          <cell r="A1058" t="str">
            <v>5 S 01 101 22</v>
          </cell>
          <cell r="B1058" t="str">
            <v>Esc. carga transp. mat 2a cat DMT 50 a 200m c/e</v>
          </cell>
          <cell r="E1058" t="str">
            <v>m3</v>
          </cell>
          <cell r="G1058">
            <v>5.24</v>
          </cell>
          <cell r="M1058">
            <v>5.45</v>
          </cell>
          <cell r="O1058">
            <v>5.46</v>
          </cell>
        </row>
        <row r="1059">
          <cell r="A1059" t="str">
            <v>5 S 01 101 23</v>
          </cell>
          <cell r="B1059" t="str">
            <v>Esc. carga transp. mat 2a cat DMT 200 a 400m c/e</v>
          </cell>
          <cell r="E1059" t="str">
            <v>m3</v>
          </cell>
          <cell r="G1059">
            <v>5.58</v>
          </cell>
          <cell r="M1059">
            <v>5.82</v>
          </cell>
          <cell r="O1059">
            <v>5.83</v>
          </cell>
        </row>
        <row r="1060">
          <cell r="A1060" t="str">
            <v>5 S 01 101 24</v>
          </cell>
          <cell r="B1060" t="str">
            <v>Esc. carga transp. mat 2a cat DMT 400 a 600m c/e</v>
          </cell>
          <cell r="E1060" t="str">
            <v>m3</v>
          </cell>
          <cell r="G1060">
            <v>5.96</v>
          </cell>
          <cell r="M1060">
            <v>6.24</v>
          </cell>
          <cell r="O1060">
            <v>6.26</v>
          </cell>
        </row>
        <row r="1061">
          <cell r="A1061" t="str">
            <v>5 S 01 101 25</v>
          </cell>
          <cell r="B1061" t="str">
            <v>Esc. carga transp. mat 2a cat DMT 600 a 800m c/e</v>
          </cell>
          <cell r="E1061" t="str">
            <v>m3</v>
          </cell>
          <cell r="G1061">
            <v>6.31</v>
          </cell>
          <cell r="M1061">
            <v>6.62</v>
          </cell>
          <cell r="O1061">
            <v>6.63</v>
          </cell>
        </row>
        <row r="1062">
          <cell r="A1062" t="str">
            <v>5 S 01 101 26</v>
          </cell>
          <cell r="B1062" t="str">
            <v>Esc. carga transp. mat 2a cat DMT 800 a 1000m c/e</v>
          </cell>
          <cell r="E1062" t="str">
            <v>m3</v>
          </cell>
          <cell r="G1062">
            <v>6.56</v>
          </cell>
          <cell r="M1062">
            <v>6.89</v>
          </cell>
          <cell r="O1062">
            <v>6.91</v>
          </cell>
        </row>
        <row r="1063">
          <cell r="A1063" t="str">
            <v>5 S 01 101 27</v>
          </cell>
          <cell r="B1063" t="str">
            <v>Esc. carga transp. mat 2a cat DMT 1000 a 1200m c/e</v>
          </cell>
          <cell r="E1063" t="str">
            <v>m3</v>
          </cell>
          <cell r="G1063">
            <v>6.87</v>
          </cell>
          <cell r="M1063">
            <v>7.22</v>
          </cell>
          <cell r="O1063">
            <v>7.24</v>
          </cell>
        </row>
        <row r="1064">
          <cell r="A1064" t="str">
            <v>5 S 01 101 28</v>
          </cell>
          <cell r="B1064" t="str">
            <v>Esc. carga transp. mat 2a cat DMT 1200 a 1400m c/e</v>
          </cell>
          <cell r="E1064" t="str">
            <v>m3</v>
          </cell>
          <cell r="G1064">
            <v>7.23</v>
          </cell>
          <cell r="M1064">
            <v>7.61</v>
          </cell>
          <cell r="O1064">
            <v>7.64</v>
          </cell>
        </row>
        <row r="1065">
          <cell r="A1065" t="str">
            <v>5 S 01 101 29</v>
          </cell>
          <cell r="B1065" t="str">
            <v>Esc. carga transp. mat 2a cat DMT 1400 a 1600m c/e</v>
          </cell>
          <cell r="E1065" t="str">
            <v>m3</v>
          </cell>
          <cell r="G1065">
            <v>7.42</v>
          </cell>
          <cell r="M1065">
            <v>7.82</v>
          </cell>
          <cell r="O1065">
            <v>7.85</v>
          </cell>
        </row>
        <row r="1066">
          <cell r="A1066" t="str">
            <v>5 S 01 101 30</v>
          </cell>
          <cell r="B1066" t="str">
            <v>Esc. carga transp. mat 2a cat DMT 1600 a 1800m c/e</v>
          </cell>
          <cell r="E1066" t="str">
            <v>m3</v>
          </cell>
          <cell r="G1066">
            <v>7.57</v>
          </cell>
          <cell r="M1066">
            <v>7.98</v>
          </cell>
          <cell r="O1066">
            <v>8.01</v>
          </cell>
        </row>
        <row r="1067">
          <cell r="A1067" t="str">
            <v>5 S 01 101 31</v>
          </cell>
          <cell r="B1067" t="str">
            <v>Esc. carga transp. mat 2a cat DMT 1800 a 2000m c/e</v>
          </cell>
          <cell r="E1067" t="str">
            <v>m3</v>
          </cell>
          <cell r="G1067">
            <v>7.9</v>
          </cell>
          <cell r="M1067">
            <v>8.33</v>
          </cell>
          <cell r="O1067">
            <v>8.36</v>
          </cell>
        </row>
        <row r="1068">
          <cell r="A1068" t="str">
            <v>5 S 01 101 32</v>
          </cell>
          <cell r="B1068" t="str">
            <v>Esc. carga transp. mat 2a cat DMT 2000 a 3000m c/e</v>
          </cell>
          <cell r="E1068" t="str">
            <v>m3</v>
          </cell>
          <cell r="G1068">
            <v>8.85</v>
          </cell>
          <cell r="M1068">
            <v>9.36</v>
          </cell>
          <cell r="O1068">
            <v>9.41</v>
          </cell>
        </row>
        <row r="1069">
          <cell r="A1069" t="str">
            <v>5 S 01 101 33</v>
          </cell>
          <cell r="B1069" t="str">
            <v>Esc. carga transp. mat 2a cat DMT 3000 a 5000m c/e</v>
          </cell>
          <cell r="E1069" t="str">
            <v>m3</v>
          </cell>
          <cell r="G1069">
            <v>11.22</v>
          </cell>
          <cell r="M1069">
            <v>11.93</v>
          </cell>
          <cell r="O1069">
            <v>12</v>
          </cell>
        </row>
        <row r="1070">
          <cell r="A1070" t="str">
            <v>5 S 01 102 01</v>
          </cell>
          <cell r="B1070" t="str">
            <v>Esc. carga transp. mat 3a cat DMT até 50m</v>
          </cell>
          <cell r="E1070" t="str">
            <v>m3</v>
          </cell>
          <cell r="G1070">
            <v>17.010000000000002</v>
          </cell>
          <cell r="M1070">
            <v>18.600000000000001</v>
          </cell>
          <cell r="O1070">
            <v>19.3</v>
          </cell>
        </row>
        <row r="1071">
          <cell r="A1071" t="str">
            <v>5 S 01 102 02</v>
          </cell>
          <cell r="B1071" t="str">
            <v>Esc. carga transp. mat 3a cat DMT 50 a 200m</v>
          </cell>
          <cell r="E1071" t="str">
            <v>m3</v>
          </cell>
          <cell r="G1071">
            <v>19.05</v>
          </cell>
          <cell r="M1071">
            <v>21.02</v>
          </cell>
          <cell r="O1071">
            <v>21.71</v>
          </cell>
        </row>
        <row r="1072">
          <cell r="A1072" t="str">
            <v>5 S 01 102 03</v>
          </cell>
          <cell r="B1072" t="str">
            <v>Esc. carga transp. mat 3a cat DMT 200 a 400m</v>
          </cell>
          <cell r="E1072" t="str">
            <v>m3</v>
          </cell>
          <cell r="G1072">
            <v>19.63</v>
          </cell>
          <cell r="M1072">
            <v>21.67</v>
          </cell>
          <cell r="O1072">
            <v>22.35</v>
          </cell>
        </row>
        <row r="1073">
          <cell r="A1073" t="str">
            <v>5 S 01 102 04</v>
          </cell>
          <cell r="B1073" t="str">
            <v>Esc. carga transp. mat 3a cat DMT 400 a 600m</v>
          </cell>
          <cell r="E1073" t="str">
            <v>m3</v>
          </cell>
          <cell r="G1073">
            <v>20.309999999999999</v>
          </cell>
          <cell r="M1073">
            <v>22.44</v>
          </cell>
          <cell r="O1073">
            <v>23.12</v>
          </cell>
        </row>
        <row r="1074">
          <cell r="A1074" t="str">
            <v>5 S 01 102 05</v>
          </cell>
          <cell r="B1074" t="str">
            <v>Esc. carga transp. mat 3a cat DMT 600 a 800m</v>
          </cell>
          <cell r="E1074" t="str">
            <v>m3</v>
          </cell>
          <cell r="G1074">
            <v>20.93</v>
          </cell>
          <cell r="M1074">
            <v>23.12</v>
          </cell>
          <cell r="O1074">
            <v>23.81</v>
          </cell>
        </row>
        <row r="1075">
          <cell r="A1075" t="str">
            <v>5 S 01 102 06</v>
          </cell>
          <cell r="B1075" t="str">
            <v>Esc. carga transp. mat 3a cat DMT 800 a 1000m</v>
          </cell>
          <cell r="E1075" t="str">
            <v>m3</v>
          </cell>
          <cell r="G1075">
            <v>21.32</v>
          </cell>
          <cell r="M1075">
            <v>23.55</v>
          </cell>
          <cell r="O1075">
            <v>24.25</v>
          </cell>
        </row>
        <row r="1076">
          <cell r="A1076" t="str">
            <v>5 S 01 102 07</v>
          </cell>
          <cell r="B1076" t="str">
            <v>Esc. carga transp. mat 3a cat DMT 1000 a 1200m</v>
          </cell>
          <cell r="E1076" t="str">
            <v>m3</v>
          </cell>
          <cell r="G1076">
            <v>21.71</v>
          </cell>
          <cell r="M1076">
            <v>23.98</v>
          </cell>
          <cell r="O1076">
            <v>24.68</v>
          </cell>
        </row>
        <row r="1077">
          <cell r="A1077" t="str">
            <v>5 S 01 510 00</v>
          </cell>
          <cell r="B1077" t="str">
            <v>Compactação de aterros a 95% proctor normal</v>
          </cell>
          <cell r="E1077" t="str">
            <v>m3</v>
          </cell>
          <cell r="G1077">
            <v>1.5</v>
          </cell>
          <cell r="M1077">
            <v>1.67</v>
          </cell>
          <cell r="O1077">
            <v>1.7</v>
          </cell>
        </row>
        <row r="1078">
          <cell r="A1078" t="str">
            <v>5 S 01 511 00</v>
          </cell>
          <cell r="B1078" t="str">
            <v>Compactação de aterros a 100% proctor normal</v>
          </cell>
          <cell r="E1078" t="str">
            <v>m3</v>
          </cell>
          <cell r="G1078">
            <v>1.78</v>
          </cell>
          <cell r="M1078">
            <v>1.99</v>
          </cell>
          <cell r="O1078">
            <v>2.02</v>
          </cell>
        </row>
        <row r="1079">
          <cell r="A1079" t="str">
            <v>5 S 01 513 01</v>
          </cell>
          <cell r="B1079" t="str">
            <v>Compactação de material de "bota-fora"</v>
          </cell>
          <cell r="E1079" t="str">
            <v>m3</v>
          </cell>
          <cell r="G1079">
            <v>1.1499999999999999</v>
          </cell>
          <cell r="M1079">
            <v>1.28</v>
          </cell>
          <cell r="O1079">
            <v>1.3</v>
          </cell>
        </row>
        <row r="1080">
          <cell r="A1080" t="str">
            <v>5 S 02 100 00</v>
          </cell>
          <cell r="B1080" t="str">
            <v>Reforço do subleito</v>
          </cell>
          <cell r="E1080" t="str">
            <v>m3</v>
          </cell>
          <cell r="G1080">
            <v>7.62</v>
          </cell>
          <cell r="M1080">
            <v>8.16</v>
          </cell>
          <cell r="O1080">
            <v>8.57</v>
          </cell>
        </row>
        <row r="1081">
          <cell r="A1081" t="str">
            <v>5 S 02 110 00</v>
          </cell>
          <cell r="B1081" t="str">
            <v>Regularização do subleito</v>
          </cell>
          <cell r="E1081" t="str">
            <v>m2</v>
          </cell>
          <cell r="G1081">
            <v>0.46</v>
          </cell>
          <cell r="M1081">
            <v>0.52</v>
          </cell>
          <cell r="O1081">
            <v>0.53</v>
          </cell>
        </row>
        <row r="1082">
          <cell r="A1082" t="str">
            <v>5 S 02 110 01</v>
          </cell>
          <cell r="B1082" t="str">
            <v>Regul. subleito c/ fresa. corte contr. aut. greide</v>
          </cell>
          <cell r="E1082" t="str">
            <v>m2</v>
          </cell>
          <cell r="G1082">
            <v>0.77</v>
          </cell>
          <cell r="M1082">
            <v>0.83</v>
          </cell>
          <cell r="O1082">
            <v>0.83</v>
          </cell>
        </row>
        <row r="1083">
          <cell r="A1083" t="str">
            <v>5 S 02 200 00</v>
          </cell>
          <cell r="B1083" t="str">
            <v>Sub-base solo estabilizado granul. s/ mistura</v>
          </cell>
          <cell r="E1083" t="str">
            <v>m3</v>
          </cell>
          <cell r="G1083">
            <v>7.62</v>
          </cell>
          <cell r="M1083">
            <v>8.16</v>
          </cell>
          <cell r="O1083">
            <v>8.57</v>
          </cell>
        </row>
        <row r="1084">
          <cell r="A1084" t="str">
            <v>5 S 02 200 01</v>
          </cell>
          <cell r="B1084" t="str">
            <v>Base solo estabilizado granul. s/ mistura</v>
          </cell>
          <cell r="E1084" t="str">
            <v>m3</v>
          </cell>
          <cell r="G1084">
            <v>7.62</v>
          </cell>
          <cell r="M1084">
            <v>8.16</v>
          </cell>
          <cell r="O1084">
            <v>8.57</v>
          </cell>
        </row>
        <row r="1085">
          <cell r="A1085" t="str">
            <v>5 S 02 201 00</v>
          </cell>
          <cell r="B1085" t="str">
            <v>Recomposição camada de base s/ adição de material</v>
          </cell>
          <cell r="E1085" t="str">
            <v>m2</v>
          </cell>
          <cell r="G1085">
            <v>0.46</v>
          </cell>
          <cell r="M1085">
            <v>0.52</v>
          </cell>
          <cell r="O1085">
            <v>0.53</v>
          </cell>
        </row>
        <row r="1086">
          <cell r="A1086" t="str">
            <v>5 S 02 210 00</v>
          </cell>
          <cell r="B1086" t="str">
            <v>Sub-base estabiliz. granul. c/ mist. solo na pista</v>
          </cell>
          <cell r="E1086" t="str">
            <v>m3</v>
          </cell>
          <cell r="G1086">
            <v>8.06</v>
          </cell>
          <cell r="M1086">
            <v>8.6300000000000008</v>
          </cell>
          <cell r="O1086">
            <v>9.07</v>
          </cell>
        </row>
        <row r="1087">
          <cell r="A1087" t="str">
            <v>5 S 02 210 01</v>
          </cell>
          <cell r="B1087" t="str">
            <v>Sub-base estab. granul.c/mist. solo-areia na pista</v>
          </cell>
          <cell r="E1087" t="str">
            <v>m3</v>
          </cell>
          <cell r="G1087">
            <v>9.2200000000000006</v>
          </cell>
          <cell r="M1087">
            <v>9.89</v>
          </cell>
          <cell r="O1087">
            <v>10.43</v>
          </cell>
        </row>
        <row r="1088">
          <cell r="A1088" t="str">
            <v>5 S 02 210 02</v>
          </cell>
          <cell r="B1088" t="str">
            <v>Base estabiliz.granul.c/ mist. solo areia na pista</v>
          </cell>
          <cell r="E1088" t="str">
            <v>m3</v>
          </cell>
          <cell r="G1088">
            <v>9.2200000000000006</v>
          </cell>
          <cell r="M1088">
            <v>9.89</v>
          </cell>
          <cell r="O1088">
            <v>10.43</v>
          </cell>
        </row>
        <row r="1089">
          <cell r="A1089" t="str">
            <v>5 S 02 220 00</v>
          </cell>
          <cell r="B1089" t="str">
            <v>Base estabilizada granul. c/ mistura solo-brita</v>
          </cell>
          <cell r="E1089" t="str">
            <v>m3</v>
          </cell>
          <cell r="G1089">
            <v>24.16</v>
          </cell>
          <cell r="M1089">
            <v>26.7</v>
          </cell>
          <cell r="O1089">
            <v>27.52</v>
          </cell>
        </row>
        <row r="1090">
          <cell r="A1090" t="str">
            <v>5 S 02 230 00</v>
          </cell>
          <cell r="B1090" t="str">
            <v>Base de brita graduada</v>
          </cell>
          <cell r="E1090" t="str">
            <v>m3</v>
          </cell>
          <cell r="G1090">
            <v>37.76</v>
          </cell>
          <cell r="M1090">
            <v>42.45</v>
          </cell>
          <cell r="O1090">
            <v>43.43</v>
          </cell>
        </row>
        <row r="1091">
          <cell r="A1091" t="str">
            <v>5 S 02 230 01</v>
          </cell>
          <cell r="B1091" t="str">
            <v>Base brita grad.c/distr.agreg. contr. autom.greide</v>
          </cell>
          <cell r="E1091" t="str">
            <v>m3</v>
          </cell>
          <cell r="G1091">
            <v>38.92</v>
          </cell>
          <cell r="M1091">
            <v>43.59</v>
          </cell>
          <cell r="O1091">
            <v>44.54</v>
          </cell>
        </row>
        <row r="1092">
          <cell r="A1092" t="str">
            <v>5 S 02 231 00</v>
          </cell>
          <cell r="B1092" t="str">
            <v>Base de macadame hidraúlico</v>
          </cell>
          <cell r="E1092" t="str">
            <v>m3</v>
          </cell>
          <cell r="G1092">
            <v>33.340000000000003</v>
          </cell>
          <cell r="M1092">
            <v>37.42</v>
          </cell>
          <cell r="O1092">
            <v>38.22</v>
          </cell>
        </row>
        <row r="1093">
          <cell r="A1093" t="str">
            <v>5 S 02 240 11</v>
          </cell>
          <cell r="B1093" t="str">
            <v>Recomposição camada de base c/ adição de cimento</v>
          </cell>
          <cell r="E1093" t="str">
            <v>m3</v>
          </cell>
          <cell r="G1093">
            <v>47.94</v>
          </cell>
          <cell r="M1093">
            <v>50.71</v>
          </cell>
          <cell r="O1093">
            <v>52.12</v>
          </cell>
        </row>
        <row r="1094">
          <cell r="A1094" t="str">
            <v>5 S 02 241 01</v>
          </cell>
          <cell r="B1094" t="str">
            <v>Base de solo cimento com mistura em usina</v>
          </cell>
          <cell r="E1094" t="str">
            <v>m3</v>
          </cell>
          <cell r="G1094">
            <v>100.06</v>
          </cell>
          <cell r="M1094">
            <v>106.26</v>
          </cell>
          <cell r="O1094">
            <v>109.61</v>
          </cell>
        </row>
        <row r="1095">
          <cell r="A1095" t="str">
            <v>5 S 02 243 01</v>
          </cell>
          <cell r="B1095" t="str">
            <v>Sub-base solo melhorado c/cimento c/mist. em usina</v>
          </cell>
          <cell r="E1095" t="str">
            <v>m3</v>
          </cell>
          <cell r="G1095">
            <v>58.51</v>
          </cell>
          <cell r="M1095">
            <v>62.16</v>
          </cell>
          <cell r="O1095">
            <v>64.09</v>
          </cell>
        </row>
        <row r="1096">
          <cell r="A1096" t="str">
            <v>5 S 02 249 11</v>
          </cell>
          <cell r="B1096" t="str">
            <v>Recomp. base c/ demol. do rev. e incorp. à base</v>
          </cell>
          <cell r="E1096" t="str">
            <v>m3</v>
          </cell>
          <cell r="G1096">
            <v>11.45</v>
          </cell>
          <cell r="M1096">
            <v>12.76</v>
          </cell>
          <cell r="O1096">
            <v>12.8</v>
          </cell>
        </row>
        <row r="1097">
          <cell r="A1097" t="str">
            <v>5 S 02 300 00</v>
          </cell>
          <cell r="B1097" t="str">
            <v>Imprimação</v>
          </cell>
          <cell r="E1097" t="str">
            <v>m2</v>
          </cell>
          <cell r="G1097">
            <v>0.15</v>
          </cell>
          <cell r="M1097">
            <v>0.17</v>
          </cell>
          <cell r="O1097">
            <v>0.17</v>
          </cell>
        </row>
        <row r="1098">
          <cell r="A1098" t="str">
            <v>5 S 02 400 00</v>
          </cell>
          <cell r="B1098" t="str">
            <v>Pintura de ligação</v>
          </cell>
          <cell r="E1098" t="str">
            <v>m2</v>
          </cell>
          <cell r="G1098">
            <v>0.09</v>
          </cell>
          <cell r="M1098">
            <v>0.1</v>
          </cell>
          <cell r="O1098">
            <v>0.1</v>
          </cell>
        </row>
        <row r="1099">
          <cell r="A1099" t="str">
            <v>5 S 02 500 00</v>
          </cell>
          <cell r="B1099" t="str">
            <v>Tratamento superficial simples c/ CAP</v>
          </cell>
          <cell r="E1099" t="str">
            <v>m2</v>
          </cell>
          <cell r="G1099">
            <v>0.44</v>
          </cell>
          <cell r="M1099">
            <v>0.5</v>
          </cell>
          <cell r="O1099">
            <v>0.5</v>
          </cell>
        </row>
        <row r="1100">
          <cell r="A1100" t="str">
            <v>5 S 02 500 01</v>
          </cell>
          <cell r="B1100" t="str">
            <v>Tratamento superficial simples c/ emulsão</v>
          </cell>
          <cell r="E1100" t="str">
            <v>m2</v>
          </cell>
          <cell r="G1100">
            <v>0.41</v>
          </cell>
          <cell r="M1100">
            <v>0.46</v>
          </cell>
          <cell r="O1100">
            <v>0.47</v>
          </cell>
        </row>
        <row r="1101">
          <cell r="A1101" t="str">
            <v>5 S 02 500 02</v>
          </cell>
          <cell r="B1101" t="str">
            <v>Tratamento superficial simples c/ banho diluído</v>
          </cell>
          <cell r="E1101" t="str">
            <v>m2</v>
          </cell>
          <cell r="G1101">
            <v>0.47</v>
          </cell>
          <cell r="M1101">
            <v>0.53</v>
          </cell>
          <cell r="O1101">
            <v>0.54</v>
          </cell>
        </row>
        <row r="1102">
          <cell r="A1102" t="str">
            <v>5 S 02 501 00</v>
          </cell>
          <cell r="B1102" t="str">
            <v>Tratamento superficial duplo c/ CAP</v>
          </cell>
          <cell r="E1102" t="str">
            <v>m2</v>
          </cell>
          <cell r="G1102">
            <v>1.3</v>
          </cell>
          <cell r="M1102">
            <v>1.48</v>
          </cell>
          <cell r="O1102">
            <v>1.49</v>
          </cell>
        </row>
        <row r="1103">
          <cell r="A1103" t="str">
            <v>5 S 02 501 01</v>
          </cell>
          <cell r="B1103" t="str">
            <v>Tratamento superficial duplo c/ emulsão</v>
          </cell>
          <cell r="E1103" t="str">
            <v>m2</v>
          </cell>
          <cell r="G1103">
            <v>1.29</v>
          </cell>
          <cell r="M1103">
            <v>1.47</v>
          </cell>
          <cell r="O1103">
            <v>1.49</v>
          </cell>
        </row>
        <row r="1104">
          <cell r="A1104" t="str">
            <v>5 S 02 501 02</v>
          </cell>
          <cell r="B1104" t="str">
            <v>Tratamento superficial duplo c/ banho diluído</v>
          </cell>
          <cell r="E1104" t="str">
            <v>m2</v>
          </cell>
          <cell r="G1104">
            <v>1.42</v>
          </cell>
          <cell r="M1104">
            <v>1.61</v>
          </cell>
          <cell r="O1104">
            <v>1.63</v>
          </cell>
        </row>
        <row r="1105">
          <cell r="A1105" t="str">
            <v>5 S 02 502 00</v>
          </cell>
          <cell r="B1105" t="str">
            <v>Tratamento superficial triplo c/ CAP</v>
          </cell>
          <cell r="E1105" t="str">
            <v>m2</v>
          </cell>
          <cell r="G1105">
            <v>1.86</v>
          </cell>
          <cell r="M1105">
            <v>2.12</v>
          </cell>
          <cell r="O1105">
            <v>2.14</v>
          </cell>
        </row>
        <row r="1106">
          <cell r="A1106" t="str">
            <v>5 S 02 502 01</v>
          </cell>
          <cell r="B1106" t="str">
            <v>Tratamento superficial triplo c/ emulsão</v>
          </cell>
          <cell r="E1106" t="str">
            <v>m2</v>
          </cell>
          <cell r="G1106">
            <v>1.88</v>
          </cell>
          <cell r="M1106">
            <v>2.14</v>
          </cell>
          <cell r="O1106">
            <v>2.16</v>
          </cell>
        </row>
        <row r="1107">
          <cell r="A1107" t="str">
            <v>5 S 02 502 02</v>
          </cell>
          <cell r="B1107" t="str">
            <v>Tratamento superficial triplo c/ banho diluído</v>
          </cell>
          <cell r="E1107" t="str">
            <v>m2</v>
          </cell>
          <cell r="G1107">
            <v>2.04</v>
          </cell>
          <cell r="M1107">
            <v>2.33</v>
          </cell>
          <cell r="O1107">
            <v>2.34</v>
          </cell>
        </row>
        <row r="1108">
          <cell r="A1108" t="str">
            <v>5 S 02 511 01</v>
          </cell>
          <cell r="B1108" t="str">
            <v>Micro-revestimento a frio - Microflex 0,8cm</v>
          </cell>
          <cell r="E1108" t="str">
            <v>m2</v>
          </cell>
          <cell r="G1108">
            <v>1.17</v>
          </cell>
          <cell r="M1108">
            <v>1.24</v>
          </cell>
          <cell r="O1108">
            <v>1.22</v>
          </cell>
        </row>
        <row r="1109">
          <cell r="A1109" t="str">
            <v>5 S 02 511 02</v>
          </cell>
          <cell r="B1109" t="str">
            <v>Micro-revestimento a frio - Microflex 1,5 cm</v>
          </cell>
          <cell r="E1109" t="str">
            <v>m2</v>
          </cell>
          <cell r="G1109">
            <v>2.2999999999999998</v>
          </cell>
          <cell r="M1109">
            <v>2.42</v>
          </cell>
          <cell r="O1109">
            <v>2.39</v>
          </cell>
        </row>
        <row r="1110">
          <cell r="A1110" t="str">
            <v>5 S 02 511 03</v>
          </cell>
          <cell r="B1110" t="str">
            <v>Micro-revestimento a frio - Microflex 2,0 cm</v>
          </cell>
          <cell r="E1110" t="str">
            <v>m2</v>
          </cell>
          <cell r="G1110">
            <v>3.05</v>
          </cell>
          <cell r="M1110">
            <v>3.2</v>
          </cell>
          <cell r="O1110">
            <v>3.17</v>
          </cell>
        </row>
        <row r="1111">
          <cell r="A1111" t="str">
            <v>5 S 02 511 04</v>
          </cell>
          <cell r="B1111" t="str">
            <v>Micro-revestimento a frio - Microflex - 2,5 cm</v>
          </cell>
          <cell r="E1111" t="str">
            <v>m2</v>
          </cell>
          <cell r="G1111">
            <v>3.59</v>
          </cell>
          <cell r="M1111">
            <v>3.78</v>
          </cell>
          <cell r="O1111">
            <v>3.73</v>
          </cell>
        </row>
        <row r="1112">
          <cell r="A1112" t="str">
            <v>5 S 02 512 01</v>
          </cell>
          <cell r="B1112" t="str">
            <v>Lama asfáltica fina (granulometrias I e II)</v>
          </cell>
          <cell r="E1112" t="str">
            <v>m2</v>
          </cell>
          <cell r="G1112">
            <v>0.45</v>
          </cell>
          <cell r="M1112">
            <v>0.52</v>
          </cell>
          <cell r="O1112">
            <v>0.52</v>
          </cell>
        </row>
        <row r="1113">
          <cell r="A1113" t="str">
            <v>5 S 02 512 02</v>
          </cell>
          <cell r="B1113" t="str">
            <v>Lama asfáltica grossa (granulometrias III e IV)</v>
          </cell>
          <cell r="E1113" t="str">
            <v>m2</v>
          </cell>
          <cell r="G1113">
            <v>0.81</v>
          </cell>
          <cell r="M1113">
            <v>0.93</v>
          </cell>
          <cell r="O1113">
            <v>0.93</v>
          </cell>
        </row>
        <row r="1114">
          <cell r="A1114" t="str">
            <v>5 S 02 530 00</v>
          </cell>
          <cell r="B1114" t="str">
            <v>Pré-misturado a frio</v>
          </cell>
          <cell r="E1114" t="str">
            <v>m3</v>
          </cell>
          <cell r="G1114">
            <v>53.68</v>
          </cell>
          <cell r="M1114">
            <v>60.15</v>
          </cell>
          <cell r="O1114">
            <v>61.21</v>
          </cell>
        </row>
        <row r="1115">
          <cell r="A1115" t="str">
            <v>5 S 02 531 00</v>
          </cell>
          <cell r="B1115" t="str">
            <v>Macadame betuminoso por penetração</v>
          </cell>
          <cell r="E1115" t="str">
            <v>m3</v>
          </cell>
          <cell r="G1115">
            <v>45.14</v>
          </cell>
          <cell r="M1115">
            <v>50.85</v>
          </cell>
          <cell r="O1115">
            <v>51.61</v>
          </cell>
        </row>
        <row r="1116">
          <cell r="A1116" t="str">
            <v>5 S 02 532 00</v>
          </cell>
          <cell r="B1116" t="str">
            <v>Areia-asfalto a quente</v>
          </cell>
          <cell r="E1116" t="str">
            <v>t</v>
          </cell>
          <cell r="G1116">
            <v>36.270000000000003</v>
          </cell>
          <cell r="M1116">
            <v>38.81</v>
          </cell>
          <cell r="O1116">
            <v>39.270000000000003</v>
          </cell>
        </row>
        <row r="1117">
          <cell r="A1117" t="str">
            <v>5 S 02 540 01</v>
          </cell>
          <cell r="B1117" t="str">
            <v>Conc. betumin.usinado a quente - capa de rolamento</v>
          </cell>
          <cell r="E1117" t="str">
            <v>t</v>
          </cell>
          <cell r="G1117">
            <v>31.51</v>
          </cell>
          <cell r="M1117">
            <v>34.35</v>
          </cell>
          <cell r="O1117">
            <v>34.75</v>
          </cell>
        </row>
        <row r="1118">
          <cell r="A1118" t="str">
            <v>5 S 02 540 02</v>
          </cell>
          <cell r="B1118" t="str">
            <v>Concreto betuminoso usinado a quente - binder</v>
          </cell>
          <cell r="E1118" t="str">
            <v>t</v>
          </cell>
          <cell r="G1118">
            <v>30.9</v>
          </cell>
          <cell r="M1118">
            <v>33.799999999999997</v>
          </cell>
          <cell r="O1118">
            <v>34.22</v>
          </cell>
        </row>
        <row r="1119">
          <cell r="A1119" t="str">
            <v>5 S 02 540 11</v>
          </cell>
          <cell r="B1119" t="str">
            <v>CBUQ reciclado a quente no local</v>
          </cell>
          <cell r="E1119" t="str">
            <v>t</v>
          </cell>
          <cell r="G1119">
            <v>67.680000000000007</v>
          </cell>
          <cell r="M1119">
            <v>68.760000000000005</v>
          </cell>
          <cell r="O1119" t="str">
            <v>excluído</v>
          </cell>
        </row>
        <row r="1120">
          <cell r="A1120" t="str">
            <v>5 S 02 540 12</v>
          </cell>
          <cell r="B1120" t="str">
            <v>CBUQ reciclado em usina fixa</v>
          </cell>
          <cell r="E1120" t="str">
            <v>t</v>
          </cell>
          <cell r="G1120">
            <v>27.12</v>
          </cell>
          <cell r="M1120">
            <v>29.6</v>
          </cell>
          <cell r="O1120">
            <v>29.87</v>
          </cell>
        </row>
        <row r="1121">
          <cell r="A1121" t="str">
            <v>5 S 02 600 00</v>
          </cell>
          <cell r="B1121" t="str">
            <v>Manta sintét. p/ recap.asfál.- fornec. e aplicação</v>
          </cell>
          <cell r="E1121" t="str">
            <v>m2</v>
          </cell>
          <cell r="G1121">
            <v>4.05</v>
          </cell>
          <cell r="M1121">
            <v>4.21</v>
          </cell>
          <cell r="O1121">
            <v>4.68</v>
          </cell>
        </row>
        <row r="1122">
          <cell r="A1122" t="str">
            <v>5 S 02 607 00</v>
          </cell>
          <cell r="B1122" t="str">
            <v>Concreto cimento portland c/ equip. pequeno porte</v>
          </cell>
          <cell r="E1122" t="str">
            <v>m3</v>
          </cell>
          <cell r="G1122">
            <v>280.62</v>
          </cell>
          <cell r="M1122">
            <v>304.66000000000003</v>
          </cell>
          <cell r="O1122">
            <v>312.11</v>
          </cell>
        </row>
        <row r="1123">
          <cell r="A1123" t="str">
            <v>5 S 02 702 00</v>
          </cell>
          <cell r="B1123" t="str">
            <v>Limpeza e enchimento de junta de pavimento de conc</v>
          </cell>
          <cell r="E1123" t="str">
            <v>m</v>
          </cell>
          <cell r="G1123">
            <v>2.87</v>
          </cell>
          <cell r="M1123">
            <v>2.8</v>
          </cell>
          <cell r="O1123">
            <v>2.64</v>
          </cell>
        </row>
        <row r="1124">
          <cell r="A1124" t="str">
            <v>5 S 02 905 00</v>
          </cell>
          <cell r="B1124" t="str">
            <v>Remoção mecanizada de revestimento betuminoso</v>
          </cell>
          <cell r="E1124" t="str">
            <v>m3</v>
          </cell>
          <cell r="G1124">
            <v>5.33</v>
          </cell>
          <cell r="M1124">
            <v>5.88</v>
          </cell>
          <cell r="O1124">
            <v>6.16</v>
          </cell>
        </row>
        <row r="1125">
          <cell r="A1125" t="str">
            <v>5 S 02 905 01</v>
          </cell>
          <cell r="B1125" t="str">
            <v>Remoção manual de revestimento betuminoso</v>
          </cell>
          <cell r="E1125" t="str">
            <v>m3</v>
          </cell>
          <cell r="G1125">
            <v>89.15</v>
          </cell>
          <cell r="M1125">
            <v>103.64</v>
          </cell>
          <cell r="O1125">
            <v>104.36</v>
          </cell>
        </row>
        <row r="1126">
          <cell r="A1126" t="str">
            <v>5 S 02 906 00</v>
          </cell>
          <cell r="B1126" t="str">
            <v>Remoção mecanizada da camada granular pavimento</v>
          </cell>
          <cell r="E1126" t="str">
            <v>m3</v>
          </cell>
          <cell r="G1126">
            <v>3.43</v>
          </cell>
          <cell r="M1126">
            <v>3.74</v>
          </cell>
          <cell r="O1126">
            <v>3.95</v>
          </cell>
        </row>
        <row r="1127">
          <cell r="A1127" t="str">
            <v>5 S 02 906 01</v>
          </cell>
          <cell r="B1127" t="str">
            <v>Remoção manual da camada granular do pavimento</v>
          </cell>
          <cell r="E1127" t="str">
            <v>m3</v>
          </cell>
          <cell r="G1127">
            <v>48.07</v>
          </cell>
          <cell r="M1127">
            <v>56.37</v>
          </cell>
          <cell r="O1127">
            <v>56.65</v>
          </cell>
        </row>
        <row r="1128">
          <cell r="A1128" t="str">
            <v>5 S 02 907 00</v>
          </cell>
          <cell r="B1128" t="str">
            <v>Remoção mecanizada material de baixa capac.suporte</v>
          </cell>
          <cell r="E1128" t="str">
            <v>m3</v>
          </cell>
          <cell r="G1128">
            <v>3.37</v>
          </cell>
          <cell r="M1128">
            <v>3.69</v>
          </cell>
          <cell r="O1128">
            <v>3.89</v>
          </cell>
        </row>
        <row r="1129">
          <cell r="A1129" t="str">
            <v>5 S 02 907 01</v>
          </cell>
          <cell r="B1129" t="str">
            <v>Remoção manual de material de baixa capac.suporte</v>
          </cell>
          <cell r="E1129" t="str">
            <v>m3</v>
          </cell>
          <cell r="G1129">
            <v>40.71</v>
          </cell>
          <cell r="M1129">
            <v>47.77</v>
          </cell>
          <cell r="O1129">
            <v>48</v>
          </cell>
        </row>
        <row r="1130">
          <cell r="A1130" t="str">
            <v>5 S 02 908 00</v>
          </cell>
          <cell r="B1130" t="str">
            <v>Arrancamento e remoção de paralelepípedos</v>
          </cell>
          <cell r="E1130" t="str">
            <v>m2</v>
          </cell>
          <cell r="G1130">
            <v>11.4</v>
          </cell>
          <cell r="M1130">
            <v>13.14</v>
          </cell>
          <cell r="O1130">
            <v>13.14</v>
          </cell>
        </row>
        <row r="1131">
          <cell r="A1131" t="str">
            <v>5 S 02 909 00</v>
          </cell>
          <cell r="B1131" t="str">
            <v>Arrancamento e remoção de meios-fios</v>
          </cell>
          <cell r="E1131" t="str">
            <v>m3</v>
          </cell>
          <cell r="G1131">
            <v>61.88</v>
          </cell>
          <cell r="M1131">
            <v>71.58</v>
          </cell>
          <cell r="O1131">
            <v>71.58</v>
          </cell>
        </row>
        <row r="1132">
          <cell r="A1132" t="str">
            <v>5 S 02 990 11</v>
          </cell>
          <cell r="B1132" t="str">
            <v>Fresagem contínua do revest. betuminoso</v>
          </cell>
          <cell r="E1132" t="str">
            <v>m3</v>
          </cell>
          <cell r="G1132">
            <v>86.17</v>
          </cell>
          <cell r="M1132">
            <v>92</v>
          </cell>
          <cell r="O1132">
            <v>93.45</v>
          </cell>
        </row>
        <row r="1133">
          <cell r="A1133" t="str">
            <v>5 S 02 990 12</v>
          </cell>
          <cell r="B1133" t="str">
            <v>Fresagem descontínua revest. betuminoso</v>
          </cell>
          <cell r="E1133" t="str">
            <v>m3</v>
          </cell>
          <cell r="G1133">
            <v>116.14</v>
          </cell>
          <cell r="M1133">
            <v>128.27000000000001</v>
          </cell>
          <cell r="O1133">
            <v>129.79</v>
          </cell>
        </row>
        <row r="1134">
          <cell r="A1134" t="str">
            <v>5 S 04 300 16</v>
          </cell>
          <cell r="B1134" t="str">
            <v>Bueiro met. chapas múltiplas D=1,60m galv.</v>
          </cell>
          <cell r="E1134" t="str">
            <v>m</v>
          </cell>
          <cell r="G1134">
            <v>845.64</v>
          </cell>
          <cell r="M1134">
            <v>981.36</v>
          </cell>
          <cell r="O1134">
            <v>1028.1099999999999</v>
          </cell>
        </row>
        <row r="1135">
          <cell r="A1135" t="str">
            <v>5 S 04 300 20</v>
          </cell>
          <cell r="B1135" t="str">
            <v>Bueiro met. chapas múltiplas D=2,00m galv.</v>
          </cell>
          <cell r="E1135" t="str">
            <v>m</v>
          </cell>
          <cell r="G1135">
            <v>1056.94</v>
          </cell>
          <cell r="M1135">
            <v>1210.78</v>
          </cell>
          <cell r="O1135">
            <v>1279.3399999999999</v>
          </cell>
        </row>
        <row r="1136">
          <cell r="A1136" t="str">
            <v>5 S 04 301 16</v>
          </cell>
          <cell r="B1136" t="str">
            <v>Bueiro met. chapas múltiplas D=1,60m rev. epoxy</v>
          </cell>
          <cell r="E1136" t="str">
            <v>m</v>
          </cell>
          <cell r="G1136">
            <v>921.74</v>
          </cell>
          <cell r="M1136">
            <v>1066.28</v>
          </cell>
          <cell r="O1136">
            <v>1076.94</v>
          </cell>
        </row>
        <row r="1137">
          <cell r="A1137" t="str">
            <v>5 S 04 301 20</v>
          </cell>
          <cell r="B1137" t="str">
            <v>Bueiro met. chapas múltiplas D=2,00m rev. epoxy</v>
          </cell>
          <cell r="E1137" t="str">
            <v>m</v>
          </cell>
          <cell r="G1137">
            <v>1150.75</v>
          </cell>
          <cell r="M1137">
            <v>1315.77</v>
          </cell>
          <cell r="O1137">
            <v>1339.98</v>
          </cell>
        </row>
        <row r="1138">
          <cell r="A1138" t="str">
            <v>5 S 04 310 16</v>
          </cell>
          <cell r="B1138" t="str">
            <v>Bueiro met. s/ interrup. de tráf. D=1,60m galv.</v>
          </cell>
          <cell r="E1138" t="str">
            <v>m</v>
          </cell>
          <cell r="G1138">
            <v>1667.71</v>
          </cell>
          <cell r="M1138">
            <v>1957.4</v>
          </cell>
          <cell r="O1138">
            <v>1958.05</v>
          </cell>
        </row>
        <row r="1139">
          <cell r="A1139" t="str">
            <v>5 S 04 310 20</v>
          </cell>
          <cell r="B1139" t="str">
            <v>Bueiro met. s/ interrup. de tráf. D=2,00m galv.</v>
          </cell>
          <cell r="E1139" t="str">
            <v>m</v>
          </cell>
          <cell r="G1139">
            <v>2013.11</v>
          </cell>
          <cell r="M1139">
            <v>2434.67</v>
          </cell>
          <cell r="O1139">
            <v>2435.4499999999998</v>
          </cell>
        </row>
        <row r="1140">
          <cell r="A1140" t="str">
            <v>5 S 04 311 16</v>
          </cell>
          <cell r="B1140" t="str">
            <v>Bueiro met.s/interrupção traf. D=1,60 m rev.epoxy</v>
          </cell>
          <cell r="E1140" t="str">
            <v>m</v>
          </cell>
          <cell r="G1140">
            <v>1700.88</v>
          </cell>
          <cell r="M1140">
            <v>2030.38</v>
          </cell>
          <cell r="O1140">
            <v>2031.03</v>
          </cell>
        </row>
        <row r="1141">
          <cell r="A1141" t="str">
            <v>5 S 04 311 20</v>
          </cell>
          <cell r="B1141" t="str">
            <v>Bueiro met.s/interrupção tráf. D=2,00 m rev. epoxy</v>
          </cell>
          <cell r="E1141" t="str">
            <v>m</v>
          </cell>
          <cell r="G1141">
            <v>2222.9899999999998</v>
          </cell>
          <cell r="M1141">
            <v>2441.5700000000002</v>
          </cell>
          <cell r="O1141">
            <v>2442.35</v>
          </cell>
        </row>
        <row r="1142">
          <cell r="A1142" t="str">
            <v>5 S 04 999 01</v>
          </cell>
          <cell r="B1142" t="str">
            <v>Remoção de bueiros existentes</v>
          </cell>
          <cell r="E1142" t="str">
            <v>m</v>
          </cell>
          <cell r="G1142">
            <v>31.23</v>
          </cell>
          <cell r="M1142">
            <v>36.700000000000003</v>
          </cell>
          <cell r="O1142">
            <v>36.86</v>
          </cell>
        </row>
        <row r="1143">
          <cell r="A1143" t="str">
            <v>5 S 04 999 04</v>
          </cell>
          <cell r="B1143" t="str">
            <v>Restauração de disp. danif. com concr. fck=12 MPa</v>
          </cell>
          <cell r="E1143" t="str">
            <v>m3</v>
          </cell>
          <cell r="G1143">
            <v>219.35</v>
          </cell>
          <cell r="M1143">
            <v>240.55</v>
          </cell>
          <cell r="O1143">
            <v>246.17</v>
          </cell>
        </row>
        <row r="1144">
          <cell r="A1144" t="str">
            <v>5 S 04 999 07</v>
          </cell>
          <cell r="B1144" t="str">
            <v>Demolição de dispositivos de concreto simples</v>
          </cell>
          <cell r="E1144" t="str">
            <v>m3</v>
          </cell>
          <cell r="G1144">
            <v>56.73</v>
          </cell>
          <cell r="M1144">
            <v>67.31</v>
          </cell>
          <cell r="O1144">
            <v>67.47</v>
          </cell>
        </row>
        <row r="1145">
          <cell r="A1145" t="str">
            <v>5 S 04 999 08</v>
          </cell>
          <cell r="B1145" t="str">
            <v>Demolição de dispositivos de concreto armado</v>
          </cell>
          <cell r="E1145" t="str">
            <v>m3</v>
          </cell>
          <cell r="G1145">
            <v>269.33</v>
          </cell>
          <cell r="M1145">
            <v>306.11</v>
          </cell>
          <cell r="O1145">
            <v>306.33</v>
          </cell>
        </row>
        <row r="1146">
          <cell r="A1146" t="str">
            <v>5 S 05 100 00</v>
          </cell>
          <cell r="B1146" t="str">
            <v>Enleivamento</v>
          </cell>
          <cell r="E1146" t="str">
            <v>m2</v>
          </cell>
          <cell r="G1146">
            <v>3.36</v>
          </cell>
          <cell r="M1146">
            <v>3.92</v>
          </cell>
          <cell r="O1146">
            <v>3.92</v>
          </cell>
        </row>
        <row r="1147">
          <cell r="A1147" t="str">
            <v>5 S 05 102 00</v>
          </cell>
          <cell r="B1147" t="str">
            <v>Hidrossemeadura</v>
          </cell>
          <cell r="E1147" t="str">
            <v>m2</v>
          </cell>
          <cell r="G1147">
            <v>1.1399999999999999</v>
          </cell>
          <cell r="M1147">
            <v>0.84</v>
          </cell>
          <cell r="O1147">
            <v>0.86</v>
          </cell>
        </row>
        <row r="1148">
          <cell r="A1148" t="str">
            <v>5 S 05 300 01</v>
          </cell>
          <cell r="B1148" t="str">
            <v>Alvenaria de pedra arrumada</v>
          </cell>
          <cell r="E1148" t="str">
            <v>m3</v>
          </cell>
          <cell r="G1148">
            <v>47.78</v>
          </cell>
          <cell r="M1148">
            <v>55.63</v>
          </cell>
          <cell r="O1148">
            <v>56.22</v>
          </cell>
        </row>
        <row r="1149">
          <cell r="A1149" t="str">
            <v>5 S 05 300 02</v>
          </cell>
          <cell r="B1149" t="str">
            <v>Enrocamento de pedra jogada</v>
          </cell>
          <cell r="E1149" t="str">
            <v>m3</v>
          </cell>
          <cell r="G1149">
            <v>27.48</v>
          </cell>
          <cell r="M1149">
            <v>31.54</v>
          </cell>
          <cell r="O1149">
            <v>32.03</v>
          </cell>
        </row>
        <row r="1150">
          <cell r="A1150" t="str">
            <v>5 S 05 301 00</v>
          </cell>
          <cell r="B1150" t="str">
            <v>Alvenaria de pedra argamassada</v>
          </cell>
          <cell r="E1150" t="str">
            <v>m3</v>
          </cell>
          <cell r="G1150">
            <v>123.04</v>
          </cell>
          <cell r="M1150">
            <v>136.59</v>
          </cell>
          <cell r="O1150">
            <v>139.43</v>
          </cell>
        </row>
        <row r="1151">
          <cell r="A1151" t="str">
            <v>5 S 05 302 01</v>
          </cell>
          <cell r="B1151" t="str">
            <v>Muro de gabião tipo caixa</v>
          </cell>
          <cell r="E1151" t="str">
            <v>m3</v>
          </cell>
          <cell r="G1151">
            <v>124.7</v>
          </cell>
          <cell r="M1151">
            <v>145.96</v>
          </cell>
          <cell r="O1151">
            <v>138.34</v>
          </cell>
        </row>
        <row r="1152">
          <cell r="A1152" t="str">
            <v>5 S 05 303 01</v>
          </cell>
          <cell r="B1152" t="str">
            <v>Terra armada - ECE - greide 0,0&lt;h&lt;6,00m</v>
          </cell>
          <cell r="E1152" t="str">
            <v>m2</v>
          </cell>
          <cell r="G1152">
            <v>185.44</v>
          </cell>
          <cell r="M1152">
            <v>196.56</v>
          </cell>
          <cell r="O1152">
            <v>196.56</v>
          </cell>
        </row>
        <row r="1153">
          <cell r="A1153" t="str">
            <v>5 S 05 303 02</v>
          </cell>
          <cell r="B1153" t="str">
            <v>Terra armada - ECE - greide 6,0&lt;h&lt;9,00</v>
          </cell>
          <cell r="E1153" t="str">
            <v>m2</v>
          </cell>
          <cell r="G1153">
            <v>208.05</v>
          </cell>
          <cell r="M1153">
            <v>220.52</v>
          </cell>
          <cell r="O1153">
            <v>220.52</v>
          </cell>
        </row>
        <row r="1154">
          <cell r="A1154" t="str">
            <v>5 S 05 303 03</v>
          </cell>
          <cell r="B1154" t="str">
            <v>Terra armada - ECE - greide 9,0&lt;h&lt;12,00m</v>
          </cell>
          <cell r="E1154" t="str">
            <v>m2</v>
          </cell>
          <cell r="G1154">
            <v>230.67</v>
          </cell>
          <cell r="M1154">
            <v>244.38</v>
          </cell>
          <cell r="O1154">
            <v>244.38</v>
          </cell>
        </row>
        <row r="1155">
          <cell r="A1155" t="str">
            <v>5 S 05 303 04</v>
          </cell>
          <cell r="B1155" t="str">
            <v>Terra armada - ECE - pé de talude 0,0&lt;h&lt;6,00m</v>
          </cell>
          <cell r="E1155" t="str">
            <v>m2</v>
          </cell>
          <cell r="G1155">
            <v>218.61</v>
          </cell>
          <cell r="M1155">
            <v>231.72</v>
          </cell>
          <cell r="O1155">
            <v>231.72</v>
          </cell>
        </row>
        <row r="1156">
          <cell r="A1156" t="str">
            <v>5 S 05 303 05</v>
          </cell>
          <cell r="B1156" t="str">
            <v>Terra armada - ECE - pé de talude 6,0&lt;h&lt;9,00m</v>
          </cell>
          <cell r="E1156" t="str">
            <v>m2</v>
          </cell>
          <cell r="G1156">
            <v>245.74</v>
          </cell>
          <cell r="M1156">
            <v>260.49</v>
          </cell>
          <cell r="O1156">
            <v>260.49</v>
          </cell>
        </row>
        <row r="1157">
          <cell r="A1157" t="str">
            <v>5 S 05 303 06</v>
          </cell>
          <cell r="B1157" t="str">
            <v>Terra armada - ECE - pé de talude 9,0&lt;h&lt;12,00m</v>
          </cell>
          <cell r="E1157" t="str">
            <v>m2</v>
          </cell>
          <cell r="G1157">
            <v>271.38</v>
          </cell>
          <cell r="M1157">
            <v>287.66000000000003</v>
          </cell>
          <cell r="O1157">
            <v>287.66000000000003</v>
          </cell>
        </row>
        <row r="1158">
          <cell r="A1158" t="str">
            <v>5 S 05 303 07</v>
          </cell>
          <cell r="B1158" t="str">
            <v>Terra armada - ECE - encontro portante 0,0&lt;h&lt;6,0m</v>
          </cell>
          <cell r="E1158" t="str">
            <v>m2</v>
          </cell>
          <cell r="G1158">
            <v>398.04</v>
          </cell>
          <cell r="M1158">
            <v>421.92</v>
          </cell>
          <cell r="O1158">
            <v>421.92</v>
          </cell>
        </row>
        <row r="1159">
          <cell r="A1159" t="str">
            <v>5 S 05 303 08</v>
          </cell>
          <cell r="B1159" t="str">
            <v>Terra armada - ECE - encontro portante 6,0&lt;h&lt;9,00m</v>
          </cell>
          <cell r="E1159" t="str">
            <v>m2</v>
          </cell>
          <cell r="G1159">
            <v>530.41999999999996</v>
          </cell>
          <cell r="M1159">
            <v>562.24</v>
          </cell>
          <cell r="O1159">
            <v>562.24</v>
          </cell>
        </row>
        <row r="1160">
          <cell r="A1160" t="str">
            <v>5 S 05 303 09</v>
          </cell>
          <cell r="B1160" t="str">
            <v>Escamas de concreto armado para terra armada</v>
          </cell>
          <cell r="E1160" t="str">
            <v>m3</v>
          </cell>
          <cell r="G1160">
            <v>470.28</v>
          </cell>
          <cell r="M1160">
            <v>517.65</v>
          </cell>
          <cell r="O1160">
            <v>535.33000000000004</v>
          </cell>
        </row>
        <row r="1161">
          <cell r="A1161" t="str">
            <v>5 S 05 303 10</v>
          </cell>
          <cell r="B1161" t="str">
            <v>Conc. de soleira e arrem. de maciço de terra arm.</v>
          </cell>
          <cell r="E1161" t="str">
            <v>m3</v>
          </cell>
          <cell r="G1161">
            <v>227.24</v>
          </cell>
          <cell r="M1161">
            <v>248.06</v>
          </cell>
          <cell r="O1161">
            <v>254.14</v>
          </cell>
        </row>
        <row r="1162">
          <cell r="A1162" t="str">
            <v>5 S 05 303 11</v>
          </cell>
          <cell r="B1162" t="str">
            <v>Montagem de maciço terra armada</v>
          </cell>
          <cell r="E1162" t="str">
            <v>m2</v>
          </cell>
          <cell r="G1162">
            <v>52.96</v>
          </cell>
          <cell r="M1162">
            <v>61.95</v>
          </cell>
          <cell r="O1162">
            <v>61.95</v>
          </cell>
        </row>
        <row r="1163">
          <cell r="A1163" t="str">
            <v>5 S 05 340 01</v>
          </cell>
          <cell r="B1163" t="str">
            <v>Execução cortina atirantada conc.armado fck=15 MPa</v>
          </cell>
          <cell r="E1163" t="str">
            <v>m3</v>
          </cell>
          <cell r="G1163">
            <v>776.35</v>
          </cell>
          <cell r="M1163">
            <v>859.06</v>
          </cell>
          <cell r="O1163">
            <v>882.36</v>
          </cell>
        </row>
        <row r="1164">
          <cell r="A1164" t="str">
            <v>5 S 05 900 01</v>
          </cell>
          <cell r="B1164" t="str">
            <v>Execução tirante protendido cortina atirantada</v>
          </cell>
          <cell r="E1164" t="str">
            <v>m</v>
          </cell>
          <cell r="G1164">
            <v>81.75</v>
          </cell>
          <cell r="M1164">
            <v>91.9</v>
          </cell>
          <cell r="O1164">
            <v>92.75</v>
          </cell>
        </row>
        <row r="1165">
          <cell r="A1165" t="str">
            <v>5 S 06 400 01</v>
          </cell>
          <cell r="B1165" t="str">
            <v>Cêrcas arame farp. c/ mourão conc. seção quadr.</v>
          </cell>
          <cell r="E1165" t="str">
            <v>m</v>
          </cell>
          <cell r="G1165">
            <v>12.2</v>
          </cell>
          <cell r="M1165">
            <v>14.91</v>
          </cell>
          <cell r="O1165">
            <v>15.13</v>
          </cell>
        </row>
        <row r="1166">
          <cell r="A1166" t="str">
            <v>5 S 06 400 02</v>
          </cell>
          <cell r="B1166" t="str">
            <v>Cerca arame farp. c/ mourão de conc. seção triang</v>
          </cell>
          <cell r="E1166" t="str">
            <v>m</v>
          </cell>
          <cell r="G1166">
            <v>9.64</v>
          </cell>
          <cell r="M1166">
            <v>11.54</v>
          </cell>
          <cell r="O1166">
            <v>11.7</v>
          </cell>
        </row>
        <row r="1167">
          <cell r="A1167" t="str">
            <v>5 S 06 410 00</v>
          </cell>
          <cell r="B1167" t="str">
            <v>Cêrcas arame farpado com suporte madeira</v>
          </cell>
          <cell r="E1167" t="str">
            <v>m</v>
          </cell>
          <cell r="G1167">
            <v>14.63</v>
          </cell>
          <cell r="M1167">
            <v>18.72</v>
          </cell>
          <cell r="O1167">
            <v>18.739999999999998</v>
          </cell>
        </row>
        <row r="1168">
          <cell r="A1168" t="str">
            <v>5 S 09 001 07</v>
          </cell>
          <cell r="B1168" t="str">
            <v>Transporte local em rodov. não pavim.</v>
          </cell>
          <cell r="E1168" t="str">
            <v>tkm</v>
          </cell>
          <cell r="G1168">
            <v>0.49</v>
          </cell>
          <cell r="M1168">
            <v>0.54</v>
          </cell>
          <cell r="O1168">
            <v>0.55000000000000004</v>
          </cell>
        </row>
        <row r="1169">
          <cell r="A1169" t="str">
            <v>5 S 09 001 90</v>
          </cell>
          <cell r="B1169" t="str">
            <v>Transporte comercial c/ carroc. rodov. não pav.</v>
          </cell>
          <cell r="E1169" t="str">
            <v>tkm</v>
          </cell>
          <cell r="G1169">
            <v>0.32</v>
          </cell>
          <cell r="M1169">
            <v>0.35</v>
          </cell>
          <cell r="O1169">
            <v>0.36</v>
          </cell>
        </row>
        <row r="1170">
          <cell r="A1170" t="str">
            <v>5 S 09 002 07</v>
          </cell>
          <cell r="B1170" t="str">
            <v>Transporte local em rodov. pavim.</v>
          </cell>
          <cell r="E1170" t="str">
            <v>tkm</v>
          </cell>
          <cell r="G1170">
            <v>0.36</v>
          </cell>
          <cell r="M1170">
            <v>0.4</v>
          </cell>
          <cell r="O1170">
            <v>0.41</v>
          </cell>
        </row>
        <row r="1171">
          <cell r="A1171" t="str">
            <v>5 S 09 002 90</v>
          </cell>
          <cell r="B1171" t="str">
            <v>Transporte comercial c/ carroceria rodov. pav.</v>
          </cell>
          <cell r="E1171" t="str">
            <v>tkm</v>
          </cell>
          <cell r="G1171">
            <v>0.21</v>
          </cell>
          <cell r="M1171">
            <v>0.23</v>
          </cell>
          <cell r="O1171">
            <v>0.24</v>
          </cell>
        </row>
        <row r="1173">
          <cell r="B1173" t="str">
            <v>MATERIAIS</v>
          </cell>
          <cell r="C1173" t="str">
            <v>Und Com</v>
          </cell>
          <cell r="D1173" t="str">
            <v>Fator de Conversão</v>
          </cell>
          <cell r="E1173" t="str">
            <v>Und</v>
          </cell>
        </row>
        <row r="1174">
          <cell r="A1174" t="str">
            <v>AM01</v>
          </cell>
          <cell r="B1174" t="str">
            <v>Aço D=4,2 mm CA 25</v>
          </cell>
          <cell r="C1174" t="str">
            <v>kg</v>
          </cell>
          <cell r="D1174">
            <v>1</v>
          </cell>
          <cell r="E1174" t="str">
            <v>kg</v>
          </cell>
          <cell r="F1174">
            <v>1.92</v>
          </cell>
          <cell r="G1174">
            <v>1.92</v>
          </cell>
          <cell r="I1174">
            <v>0</v>
          </cell>
          <cell r="AD1174">
            <v>1.92</v>
          </cell>
        </row>
        <row r="1175">
          <cell r="A1175" t="str">
            <v>AM02</v>
          </cell>
          <cell r="B1175" t="str">
            <v>Aço D=6,3 mm CA 25</v>
          </cell>
          <cell r="C1175" t="str">
            <v>kg</v>
          </cell>
          <cell r="D1175">
            <v>1</v>
          </cell>
          <cell r="E1175" t="str">
            <v>kg</v>
          </cell>
          <cell r="F1175">
            <v>1.93</v>
          </cell>
          <cell r="G1175">
            <v>1.93</v>
          </cell>
          <cell r="I1175">
            <v>0</v>
          </cell>
          <cell r="AD1175">
            <v>1.93</v>
          </cell>
        </row>
        <row r="1176">
          <cell r="A1176" t="str">
            <v>AM03</v>
          </cell>
          <cell r="B1176" t="str">
            <v>Aço D=10 mm CA 25</v>
          </cell>
          <cell r="C1176" t="str">
            <v>kg</v>
          </cell>
          <cell r="D1176">
            <v>1</v>
          </cell>
          <cell r="E1176" t="str">
            <v>kg</v>
          </cell>
          <cell r="F1176">
            <v>1.6</v>
          </cell>
          <cell r="G1176">
            <v>1.6</v>
          </cell>
          <cell r="I1176">
            <v>0</v>
          </cell>
          <cell r="AD1176">
            <v>1.6</v>
          </cell>
        </row>
        <row r="1177">
          <cell r="A1177" t="str">
            <v>AM04</v>
          </cell>
          <cell r="B1177" t="str">
            <v>Aço D=6,3 mm CA 50</v>
          </cell>
          <cell r="C1177" t="str">
            <v>kg</v>
          </cell>
          <cell r="D1177">
            <v>1</v>
          </cell>
          <cell r="E1177" t="str">
            <v>kg</v>
          </cell>
          <cell r="F1177">
            <v>1.98</v>
          </cell>
          <cell r="G1177">
            <v>1.98</v>
          </cell>
          <cell r="I1177">
            <v>0</v>
          </cell>
          <cell r="AD1177">
            <v>1.98</v>
          </cell>
        </row>
        <row r="1178">
          <cell r="A1178" t="str">
            <v>AM05</v>
          </cell>
          <cell r="B1178" t="str">
            <v>Aço D=10 mm CA 50</v>
          </cell>
          <cell r="C1178" t="str">
            <v>kg</v>
          </cell>
          <cell r="D1178">
            <v>1</v>
          </cell>
          <cell r="E1178" t="str">
            <v>kg</v>
          </cell>
          <cell r="F1178">
            <v>1.65</v>
          </cell>
          <cell r="G1178">
            <v>1.65</v>
          </cell>
          <cell r="I1178">
            <v>0</v>
          </cell>
          <cell r="AD1178">
            <v>1.3</v>
          </cell>
        </row>
        <row r="1179">
          <cell r="A1179" t="str">
            <v>AM06</v>
          </cell>
          <cell r="B1179" t="str">
            <v>Aço D=4,2 mm CA 60</v>
          </cell>
          <cell r="C1179" t="str">
            <v>kg</v>
          </cell>
          <cell r="D1179">
            <v>1</v>
          </cell>
          <cell r="E1179" t="str">
            <v>kg</v>
          </cell>
          <cell r="F1179">
            <v>2.1</v>
          </cell>
          <cell r="G1179">
            <v>2.1</v>
          </cell>
          <cell r="I1179">
            <v>0</v>
          </cell>
          <cell r="AD1179">
            <v>2.1</v>
          </cell>
        </row>
        <row r="1180">
          <cell r="A1180" t="str">
            <v>AM07</v>
          </cell>
          <cell r="B1180" t="str">
            <v>Aço D=5,0 mm CA 60</v>
          </cell>
          <cell r="C1180" t="str">
            <v>kg</v>
          </cell>
          <cell r="D1180">
            <v>1</v>
          </cell>
          <cell r="E1180" t="str">
            <v>kg</v>
          </cell>
          <cell r="F1180">
            <v>2.1</v>
          </cell>
          <cell r="G1180">
            <v>2.1</v>
          </cell>
          <cell r="I1180">
            <v>0</v>
          </cell>
          <cell r="AD1180">
            <v>2.1</v>
          </cell>
        </row>
        <row r="1181">
          <cell r="A1181" t="str">
            <v>AM08</v>
          </cell>
          <cell r="B1181" t="str">
            <v>Aço D=6,0 mm CA 60</v>
          </cell>
          <cell r="C1181" t="str">
            <v>kg</v>
          </cell>
          <cell r="D1181">
            <v>1</v>
          </cell>
          <cell r="E1181" t="str">
            <v>kg</v>
          </cell>
          <cell r="F1181">
            <v>2.17</v>
          </cell>
          <cell r="G1181">
            <v>2.17</v>
          </cell>
          <cell r="I1181">
            <v>0</v>
          </cell>
          <cell r="AD1181">
            <v>2.17</v>
          </cell>
        </row>
        <row r="1182">
          <cell r="A1182" t="str">
            <v>AM09</v>
          </cell>
          <cell r="B1182" t="str">
            <v>Mandíbula móvel p/ britador 6240C</v>
          </cell>
          <cell r="C1182" t="str">
            <v>un</v>
          </cell>
          <cell r="D1182">
            <v>216</v>
          </cell>
          <cell r="E1182" t="str">
            <v>u/h</v>
          </cell>
          <cell r="F1182">
            <v>1090.2</v>
          </cell>
          <cell r="G1182">
            <v>5.0472222222222225</v>
          </cell>
          <cell r="I1182">
            <v>0</v>
          </cell>
          <cell r="AD1182">
            <v>5.0472000000000001</v>
          </cell>
        </row>
        <row r="1183">
          <cell r="A1183" t="str">
            <v>AM10</v>
          </cell>
          <cell r="B1183" t="str">
            <v>Mandíbula fixa p/ britador 6240C</v>
          </cell>
          <cell r="C1183" t="str">
            <v>un</v>
          </cell>
          <cell r="D1183">
            <v>133</v>
          </cell>
          <cell r="E1183" t="str">
            <v>u/h</v>
          </cell>
          <cell r="F1183">
            <v>1190.2</v>
          </cell>
          <cell r="G1183">
            <v>8.9488721804511275</v>
          </cell>
          <cell r="I1183">
            <v>0</v>
          </cell>
          <cell r="AD1183">
            <v>8.9489000000000001</v>
          </cell>
        </row>
        <row r="1184">
          <cell r="A1184" t="str">
            <v>AM11</v>
          </cell>
          <cell r="B1184" t="str">
            <v>Revestimento móvel p/ britador 60TS</v>
          </cell>
          <cell r="C1184" t="str">
            <v>un</v>
          </cell>
          <cell r="D1184">
            <v>381</v>
          </cell>
          <cell r="E1184" t="str">
            <v>u/h</v>
          </cell>
          <cell r="F1184">
            <v>980.01</v>
          </cell>
          <cell r="G1184">
            <v>2.5722047244094486</v>
          </cell>
          <cell r="I1184">
            <v>0</v>
          </cell>
          <cell r="AD1184">
            <v>2.5722</v>
          </cell>
        </row>
        <row r="1185">
          <cell r="A1185" t="str">
            <v>AM12</v>
          </cell>
          <cell r="B1185" t="str">
            <v>Revestimento fixo p/ britador 60TS</v>
          </cell>
          <cell r="C1185" t="str">
            <v>un</v>
          </cell>
          <cell r="D1185">
            <v>395</v>
          </cell>
          <cell r="E1185" t="str">
            <v>u/h</v>
          </cell>
          <cell r="F1185">
            <v>1325.3</v>
          </cell>
          <cell r="G1185">
            <v>3.3551898734177215</v>
          </cell>
          <cell r="I1185">
            <v>0</v>
          </cell>
          <cell r="AD1185">
            <v>3.3552</v>
          </cell>
        </row>
        <row r="1186">
          <cell r="A1186" t="str">
            <v>AM19</v>
          </cell>
          <cell r="B1186" t="str">
            <v>Mandíbula fixa p/ britador 4230</v>
          </cell>
          <cell r="C1186" t="str">
            <v>un</v>
          </cell>
          <cell r="D1186">
            <v>150</v>
          </cell>
          <cell r="E1186" t="str">
            <v>u/h</v>
          </cell>
          <cell r="F1186">
            <v>536.13</v>
          </cell>
          <cell r="G1186">
            <v>3.5741999999999998</v>
          </cell>
          <cell r="I1186">
            <v>0</v>
          </cell>
          <cell r="AD1186">
            <v>3.5741999999999998</v>
          </cell>
        </row>
        <row r="1187">
          <cell r="A1187" t="str">
            <v>AM20</v>
          </cell>
          <cell r="B1187" t="str">
            <v>Mandíbula móvel p/ britador 4230</v>
          </cell>
          <cell r="C1187" t="str">
            <v>un</v>
          </cell>
          <cell r="D1187">
            <v>100</v>
          </cell>
          <cell r="E1187" t="str">
            <v>u/h</v>
          </cell>
          <cell r="F1187">
            <v>548.82000000000005</v>
          </cell>
          <cell r="G1187">
            <v>5.4882000000000009</v>
          </cell>
          <cell r="I1187">
            <v>0</v>
          </cell>
          <cell r="AD1187">
            <v>5.4882999999999997</v>
          </cell>
        </row>
        <row r="1188">
          <cell r="A1188" t="str">
            <v>AM25</v>
          </cell>
          <cell r="B1188" t="str">
            <v>Mandíbula móvel para britador 80x50</v>
          </cell>
          <cell r="C1188" t="str">
            <v>un</v>
          </cell>
          <cell r="D1188">
            <v>250</v>
          </cell>
          <cell r="E1188" t="str">
            <v>u/h</v>
          </cell>
          <cell r="F1188">
            <v>2908.5</v>
          </cell>
          <cell r="G1188">
            <v>11.634</v>
          </cell>
          <cell r="I1188">
            <v>0</v>
          </cell>
          <cell r="AD1188">
            <v>9.6</v>
          </cell>
        </row>
        <row r="1189">
          <cell r="A1189" t="str">
            <v>AM26</v>
          </cell>
          <cell r="B1189" t="str">
            <v>Mandíbula fixa para britador 80x50</v>
          </cell>
          <cell r="C1189" t="str">
            <v>un</v>
          </cell>
          <cell r="D1189">
            <v>437</v>
          </cell>
          <cell r="E1189" t="str">
            <v>u/h</v>
          </cell>
          <cell r="F1189">
            <v>2814.02</v>
          </cell>
          <cell r="G1189">
            <v>6.4394050343249427</v>
          </cell>
          <cell r="I1189">
            <v>0</v>
          </cell>
          <cell r="AD1189">
            <v>5.2403000000000004</v>
          </cell>
        </row>
        <row r="1190">
          <cell r="A1190" t="str">
            <v>AM27</v>
          </cell>
          <cell r="B1190" t="str">
            <v>Revestimento móvel p/ britador 90TS</v>
          </cell>
          <cell r="C1190" t="str">
            <v>un</v>
          </cell>
          <cell r="D1190">
            <v>338</v>
          </cell>
          <cell r="E1190" t="str">
            <v>u/h</v>
          </cell>
          <cell r="F1190">
            <v>2036.99</v>
          </cell>
          <cell r="G1190">
            <v>6.0265976331360944</v>
          </cell>
          <cell r="I1190">
            <v>0</v>
          </cell>
          <cell r="AD1190">
            <v>4.9112</v>
          </cell>
        </row>
        <row r="1191">
          <cell r="A1191" t="str">
            <v>AM28</v>
          </cell>
          <cell r="B1191" t="str">
            <v>Revestimento fixo p/ britador 90TS</v>
          </cell>
          <cell r="C1191" t="str">
            <v>un</v>
          </cell>
          <cell r="D1191">
            <v>440</v>
          </cell>
          <cell r="E1191" t="str">
            <v>u/h</v>
          </cell>
          <cell r="F1191">
            <v>2729.98</v>
          </cell>
          <cell r="G1191">
            <v>6.2045000000000003</v>
          </cell>
          <cell r="I1191">
            <v>0</v>
          </cell>
          <cell r="AD1191">
            <v>4.7272999999999996</v>
          </cell>
        </row>
        <row r="1192">
          <cell r="A1192" t="str">
            <v>AM29</v>
          </cell>
          <cell r="B1192" t="str">
            <v>Revestimento móvel p/ britador 90TF</v>
          </cell>
          <cell r="C1192" t="str">
            <v>un</v>
          </cell>
          <cell r="D1192">
            <v>99</v>
          </cell>
          <cell r="E1192" t="str">
            <v>u/h</v>
          </cell>
          <cell r="F1192">
            <v>1795.5</v>
          </cell>
          <cell r="G1192">
            <v>18.136363636363637</v>
          </cell>
          <cell r="I1192">
            <v>0</v>
          </cell>
          <cell r="AD1192">
            <v>14.7475</v>
          </cell>
        </row>
        <row r="1193">
          <cell r="A1193" t="str">
            <v>AM30</v>
          </cell>
          <cell r="B1193" t="str">
            <v>Revestimento fixo p/ britador 90TF</v>
          </cell>
          <cell r="C1193" t="str">
            <v>un</v>
          </cell>
          <cell r="D1193">
            <v>125</v>
          </cell>
          <cell r="E1193" t="str">
            <v>u/h</v>
          </cell>
          <cell r="F1193">
            <v>1617</v>
          </cell>
          <cell r="G1193">
            <v>12.936</v>
          </cell>
          <cell r="I1193">
            <v>0</v>
          </cell>
          <cell r="AD1193">
            <v>10.8</v>
          </cell>
        </row>
        <row r="1194">
          <cell r="A1194" t="str">
            <v>AM35</v>
          </cell>
          <cell r="B1194" t="str">
            <v>Brita 1</v>
          </cell>
          <cell r="C1194" t="str">
            <v>m3</v>
          </cell>
          <cell r="D1194">
            <v>1</v>
          </cell>
          <cell r="E1194" t="str">
            <v>m3</v>
          </cell>
          <cell r="F1194">
            <v>22</v>
          </cell>
          <cell r="G1194">
            <v>22</v>
          </cell>
          <cell r="I1194">
            <v>0</v>
          </cell>
          <cell r="AD1194">
            <v>19</v>
          </cell>
        </row>
        <row r="1195">
          <cell r="A1195" t="str">
            <v>AM36</v>
          </cell>
          <cell r="B1195" t="str">
            <v>Brita 2</v>
          </cell>
          <cell r="C1195" t="str">
            <v>m3</v>
          </cell>
          <cell r="D1195">
            <v>1</v>
          </cell>
          <cell r="E1195" t="str">
            <v>m3</v>
          </cell>
          <cell r="F1195">
            <v>22</v>
          </cell>
          <cell r="G1195">
            <v>22</v>
          </cell>
          <cell r="I1195">
            <v>0</v>
          </cell>
          <cell r="AD1195">
            <v>19</v>
          </cell>
        </row>
        <row r="1196">
          <cell r="A1196" t="str">
            <v>AM37</v>
          </cell>
          <cell r="B1196" t="str">
            <v>Brita 3</v>
          </cell>
          <cell r="C1196" t="str">
            <v>m3</v>
          </cell>
          <cell r="D1196">
            <v>1</v>
          </cell>
          <cell r="E1196" t="str">
            <v>m3</v>
          </cell>
          <cell r="F1196">
            <v>22</v>
          </cell>
          <cell r="G1196">
            <v>22</v>
          </cell>
          <cell r="I1196">
            <v>0</v>
          </cell>
          <cell r="AD1196">
            <v>19</v>
          </cell>
        </row>
        <row r="1197">
          <cell r="A1197" t="str">
            <v>F801</v>
          </cell>
          <cell r="B1197" t="str">
            <v>Bomba hidráulica alta pressão MAC</v>
          </cell>
          <cell r="C1197" t="str">
            <v>dia</v>
          </cell>
          <cell r="D1197">
            <v>8</v>
          </cell>
          <cell r="E1197" t="str">
            <v>h</v>
          </cell>
          <cell r="F1197">
            <v>265</v>
          </cell>
          <cell r="G1197">
            <v>33.125</v>
          </cell>
          <cell r="I1197">
            <v>0</v>
          </cell>
          <cell r="AD1197">
            <v>33.125</v>
          </cell>
        </row>
        <row r="1198">
          <cell r="A1198" t="str">
            <v>F802</v>
          </cell>
          <cell r="B1198" t="str">
            <v>Bomba eletr p/ injeção de nata MAC</v>
          </cell>
          <cell r="C1198" t="str">
            <v>dia</v>
          </cell>
          <cell r="D1198">
            <v>8</v>
          </cell>
          <cell r="E1198" t="str">
            <v>h</v>
          </cell>
          <cell r="F1198">
            <v>285</v>
          </cell>
          <cell r="G1198">
            <v>35.625</v>
          </cell>
          <cell r="I1198">
            <v>0</v>
          </cell>
          <cell r="AD1198">
            <v>35.625</v>
          </cell>
        </row>
        <row r="1199">
          <cell r="A1199" t="str">
            <v>F803</v>
          </cell>
          <cell r="B1199" t="str">
            <v>Macaco p/ protensão MAC 7</v>
          </cell>
          <cell r="C1199" t="str">
            <v>dia</v>
          </cell>
          <cell r="D1199">
            <v>8</v>
          </cell>
          <cell r="E1199" t="str">
            <v>h</v>
          </cell>
          <cell r="F1199">
            <v>265</v>
          </cell>
          <cell r="G1199">
            <v>33.125</v>
          </cell>
          <cell r="I1199">
            <v>0</v>
          </cell>
          <cell r="AD1199">
            <v>33.125</v>
          </cell>
        </row>
        <row r="1200">
          <cell r="A1200" t="str">
            <v>F804</v>
          </cell>
          <cell r="B1200" t="str">
            <v>Macaco p/ protensão MAC 12</v>
          </cell>
          <cell r="C1200" t="str">
            <v>dia</v>
          </cell>
          <cell r="D1200">
            <v>8</v>
          </cell>
          <cell r="E1200" t="str">
            <v>h</v>
          </cell>
          <cell r="F1200">
            <v>275</v>
          </cell>
          <cell r="G1200">
            <v>34.375</v>
          </cell>
          <cell r="I1200">
            <v>0</v>
          </cell>
          <cell r="AD1200">
            <v>34.375</v>
          </cell>
        </row>
        <row r="1201">
          <cell r="A1201" t="str">
            <v>F805</v>
          </cell>
          <cell r="B1201" t="str">
            <v>Macaco p/ protensão MAC 4</v>
          </cell>
          <cell r="C1201" t="str">
            <v>dia</v>
          </cell>
          <cell r="D1201">
            <v>8</v>
          </cell>
          <cell r="E1201" t="str">
            <v>h</v>
          </cell>
          <cell r="F1201">
            <v>257.2</v>
          </cell>
          <cell r="G1201">
            <v>32.15</v>
          </cell>
          <cell r="I1201">
            <v>0</v>
          </cell>
          <cell r="AD1201">
            <v>32.15</v>
          </cell>
        </row>
        <row r="1202">
          <cell r="A1202" t="str">
            <v>F807</v>
          </cell>
          <cell r="B1202" t="str">
            <v>Bomba hidr. alta pressão STUP</v>
          </cell>
          <cell r="C1202" t="str">
            <v>dia</v>
          </cell>
          <cell r="D1202">
            <v>8</v>
          </cell>
          <cell r="E1202" t="str">
            <v>h</v>
          </cell>
          <cell r="F1202">
            <v>373</v>
          </cell>
          <cell r="G1202">
            <v>46.625</v>
          </cell>
          <cell r="I1202">
            <v>0</v>
          </cell>
          <cell r="AD1202">
            <v>46.625</v>
          </cell>
        </row>
        <row r="1203">
          <cell r="A1203" t="str">
            <v>F808</v>
          </cell>
          <cell r="B1203" t="str">
            <v>Bomba eletr. injeção de nata STUP</v>
          </cell>
          <cell r="C1203" t="str">
            <v>dia</v>
          </cell>
          <cell r="D1203">
            <v>8</v>
          </cell>
          <cell r="E1203" t="str">
            <v>h</v>
          </cell>
          <cell r="F1203">
            <v>385</v>
          </cell>
          <cell r="G1203">
            <v>48.125</v>
          </cell>
          <cell r="I1203">
            <v>0</v>
          </cell>
          <cell r="AD1203">
            <v>48.125</v>
          </cell>
        </row>
        <row r="1204">
          <cell r="A1204" t="str">
            <v>F809</v>
          </cell>
          <cell r="B1204" t="str">
            <v>Macaco p/ protensão STUP</v>
          </cell>
          <cell r="C1204" t="str">
            <v>dia</v>
          </cell>
          <cell r="D1204">
            <v>8</v>
          </cell>
          <cell r="E1204" t="str">
            <v>h</v>
          </cell>
          <cell r="F1204">
            <v>368</v>
          </cell>
          <cell r="G1204">
            <v>46</v>
          </cell>
          <cell r="I1204">
            <v>0</v>
          </cell>
          <cell r="AD1204">
            <v>46</v>
          </cell>
        </row>
        <row r="1205">
          <cell r="A1205" t="str">
            <v>F810</v>
          </cell>
          <cell r="B1205" t="str">
            <v>Macaco p/ protensão STUP</v>
          </cell>
          <cell r="C1205" t="str">
            <v>dia</v>
          </cell>
          <cell r="D1205">
            <v>8</v>
          </cell>
          <cell r="E1205" t="str">
            <v>h</v>
          </cell>
          <cell r="F1205">
            <v>426</v>
          </cell>
          <cell r="G1205">
            <v>53.25</v>
          </cell>
          <cell r="I1205">
            <v>0</v>
          </cell>
          <cell r="AD1205">
            <v>53.25</v>
          </cell>
        </row>
        <row r="1206">
          <cell r="A1206" t="str">
            <v>F811</v>
          </cell>
          <cell r="B1206" t="str">
            <v>Macaco p/ protensão STUP</v>
          </cell>
          <cell r="C1206" t="str">
            <v>dia</v>
          </cell>
          <cell r="D1206">
            <v>8</v>
          </cell>
          <cell r="E1206" t="str">
            <v>h</v>
          </cell>
          <cell r="F1206">
            <v>378</v>
          </cell>
          <cell r="G1206">
            <v>47.25</v>
          </cell>
          <cell r="I1206">
            <v>0</v>
          </cell>
          <cell r="AD1206">
            <v>47.25</v>
          </cell>
        </row>
        <row r="1207">
          <cell r="A1207" t="str">
            <v>F812</v>
          </cell>
          <cell r="B1207" t="str">
            <v>Macaco p/ protensão STUP</v>
          </cell>
          <cell r="C1207" t="str">
            <v>dia</v>
          </cell>
          <cell r="D1207">
            <v>8</v>
          </cell>
          <cell r="E1207" t="str">
            <v>h</v>
          </cell>
          <cell r="F1207">
            <v>352</v>
          </cell>
          <cell r="G1207">
            <v>44</v>
          </cell>
          <cell r="I1207">
            <v>0</v>
          </cell>
          <cell r="AD1207">
            <v>44</v>
          </cell>
        </row>
        <row r="1208">
          <cell r="A1208" t="str">
            <v>F813</v>
          </cell>
          <cell r="B1208" t="str">
            <v>Macaco p/ prot. de tirante D=32mm</v>
          </cell>
          <cell r="C1208" t="str">
            <v>dia</v>
          </cell>
          <cell r="D1208">
            <v>8</v>
          </cell>
          <cell r="E1208" t="str">
            <v>h</v>
          </cell>
          <cell r="F1208">
            <v>51.5</v>
          </cell>
          <cell r="G1208">
            <v>6.4375</v>
          </cell>
          <cell r="I1208">
            <v>0</v>
          </cell>
          <cell r="AD1208">
            <v>5.665</v>
          </cell>
        </row>
        <row r="1209">
          <cell r="A1209" t="str">
            <v>F814</v>
          </cell>
          <cell r="B1209" t="str">
            <v>Injeção de nata de cimento</v>
          </cell>
          <cell r="C1209" t="str">
            <v>m</v>
          </cell>
          <cell r="D1209">
            <v>1</v>
          </cell>
          <cell r="E1209" t="str">
            <v>m</v>
          </cell>
          <cell r="F1209">
            <v>5.25</v>
          </cell>
          <cell r="G1209">
            <v>5.25</v>
          </cell>
          <cell r="I1209">
            <v>0</v>
          </cell>
          <cell r="AD1209">
            <v>4.53</v>
          </cell>
        </row>
        <row r="1210">
          <cell r="A1210" t="str">
            <v>F943</v>
          </cell>
          <cell r="B1210" t="str">
            <v>Terra Armada - moldes metálicos</v>
          </cell>
          <cell r="C1210" t="str">
            <v>cj</v>
          </cell>
          <cell r="D1210">
            <v>1</v>
          </cell>
          <cell r="E1210" t="str">
            <v>m3</v>
          </cell>
          <cell r="F1210">
            <v>2.6</v>
          </cell>
          <cell r="G1210">
            <v>2.6</v>
          </cell>
          <cell r="I1210">
            <v>0</v>
          </cell>
          <cell r="AD1210">
            <v>2.6</v>
          </cell>
        </row>
        <row r="1211">
          <cell r="A1211" t="str">
            <v>M001</v>
          </cell>
          <cell r="B1211" t="str">
            <v>Gasolina</v>
          </cell>
          <cell r="C1211" t="str">
            <v>l</v>
          </cell>
          <cell r="D1211">
            <v>1</v>
          </cell>
          <cell r="E1211" t="str">
            <v>l</v>
          </cell>
          <cell r="F1211">
            <v>2.1</v>
          </cell>
          <cell r="G1211">
            <v>2.1</v>
          </cell>
          <cell r="I1211">
            <v>0</v>
          </cell>
          <cell r="AD1211">
            <v>1.68</v>
          </cell>
        </row>
        <row r="1212">
          <cell r="A1212" t="str">
            <v>M002</v>
          </cell>
          <cell r="B1212" t="str">
            <v>Diesel</v>
          </cell>
          <cell r="C1212" t="str">
            <v>l</v>
          </cell>
          <cell r="D1212">
            <v>1</v>
          </cell>
          <cell r="E1212" t="str">
            <v>l</v>
          </cell>
          <cell r="F1212">
            <v>1.39</v>
          </cell>
          <cell r="G1212">
            <v>1.39</v>
          </cell>
          <cell r="I1212">
            <v>0</v>
          </cell>
          <cell r="AD1212">
            <v>1.07</v>
          </cell>
        </row>
        <row r="1213">
          <cell r="A1213" t="str">
            <v>M003</v>
          </cell>
          <cell r="B1213" t="str">
            <v>Óleo combustível 1A</v>
          </cell>
          <cell r="C1213" t="str">
            <v>l</v>
          </cell>
          <cell r="D1213">
            <v>1</v>
          </cell>
          <cell r="E1213" t="str">
            <v>l</v>
          </cell>
          <cell r="F1213">
            <v>0.99</v>
          </cell>
          <cell r="G1213">
            <v>0.99</v>
          </cell>
          <cell r="I1213">
            <v>0</v>
          </cell>
          <cell r="AD1213">
            <v>0.8</v>
          </cell>
        </row>
        <row r="1214">
          <cell r="A1214" t="str">
            <v>M004</v>
          </cell>
          <cell r="B1214" t="str">
            <v>Álcool</v>
          </cell>
          <cell r="C1214" t="str">
            <v>l</v>
          </cell>
          <cell r="D1214">
            <v>1</v>
          </cell>
          <cell r="E1214" t="str">
            <v>l</v>
          </cell>
          <cell r="F1214">
            <v>1.52</v>
          </cell>
          <cell r="G1214">
            <v>1.52</v>
          </cell>
          <cell r="I1214">
            <v>0</v>
          </cell>
          <cell r="AD1214">
            <v>0.91</v>
          </cell>
        </row>
        <row r="1215">
          <cell r="A1215" t="str">
            <v>M005</v>
          </cell>
          <cell r="B1215" t="str">
            <v>Energia elétrica</v>
          </cell>
          <cell r="C1215" t="str">
            <v>kwh</v>
          </cell>
          <cell r="D1215">
            <v>1</v>
          </cell>
          <cell r="E1215" t="str">
            <v>kwh</v>
          </cell>
          <cell r="F1215">
            <v>0.34</v>
          </cell>
          <cell r="G1215">
            <v>0.34</v>
          </cell>
          <cell r="I1215">
            <v>0</v>
          </cell>
          <cell r="AD1215">
            <v>0.33</v>
          </cell>
        </row>
        <row r="1216">
          <cell r="A1216" t="str">
            <v>M101</v>
          </cell>
          <cell r="B1216" t="str">
            <v>Cimento asfáltico CAP-20</v>
          </cell>
          <cell r="C1216" t="str">
            <v>t</v>
          </cell>
          <cell r="D1216">
            <v>1</v>
          </cell>
          <cell r="E1216" t="str">
            <v>t</v>
          </cell>
          <cell r="F1216">
            <v>0</v>
          </cell>
          <cell r="G1216">
            <v>0</v>
          </cell>
          <cell r="I1216">
            <v>0</v>
          </cell>
          <cell r="AD1216">
            <v>0</v>
          </cell>
        </row>
        <row r="1217">
          <cell r="A1217" t="str">
            <v>M102</v>
          </cell>
          <cell r="B1217" t="str">
            <v>Cimento asfáltico CAP-40</v>
          </cell>
          <cell r="C1217" t="str">
            <v>t</v>
          </cell>
          <cell r="D1217">
            <v>1</v>
          </cell>
          <cell r="E1217" t="str">
            <v>t</v>
          </cell>
          <cell r="F1217">
            <v>0</v>
          </cell>
          <cell r="G1217">
            <v>0</v>
          </cell>
          <cell r="I1217">
            <v>0</v>
          </cell>
          <cell r="AD1217">
            <v>0</v>
          </cell>
        </row>
        <row r="1218">
          <cell r="A1218" t="str">
            <v>M103</v>
          </cell>
          <cell r="B1218" t="str">
            <v>Asfalto diluído CM-30</v>
          </cell>
          <cell r="C1218" t="str">
            <v>t</v>
          </cell>
          <cell r="D1218">
            <v>1</v>
          </cell>
          <cell r="E1218" t="str">
            <v>t</v>
          </cell>
          <cell r="F1218">
            <v>0</v>
          </cell>
          <cell r="G1218">
            <v>0</v>
          </cell>
          <cell r="I1218">
            <v>0</v>
          </cell>
          <cell r="AD1218">
            <v>0</v>
          </cell>
        </row>
        <row r="1219">
          <cell r="A1219" t="str">
            <v>M104</v>
          </cell>
          <cell r="B1219" t="str">
            <v>Emulsão asfáltica RR-1C</v>
          </cell>
          <cell r="C1219" t="str">
            <v>t</v>
          </cell>
          <cell r="D1219">
            <v>1</v>
          </cell>
          <cell r="E1219" t="str">
            <v>t</v>
          </cell>
          <cell r="F1219">
            <v>0</v>
          </cell>
          <cell r="G1219">
            <v>0</v>
          </cell>
          <cell r="I1219">
            <v>0</v>
          </cell>
          <cell r="AD1219">
            <v>0</v>
          </cell>
        </row>
        <row r="1220">
          <cell r="A1220" t="str">
            <v>M105</v>
          </cell>
          <cell r="B1220" t="str">
            <v>Emulsão asfáltica RR-2C</v>
          </cell>
          <cell r="C1220" t="str">
            <v>t</v>
          </cell>
          <cell r="D1220">
            <v>1</v>
          </cell>
          <cell r="E1220" t="str">
            <v>t</v>
          </cell>
          <cell r="F1220">
            <v>0</v>
          </cell>
          <cell r="G1220">
            <v>0</v>
          </cell>
          <cell r="I1220">
            <v>0</v>
          </cell>
          <cell r="AD1220">
            <v>0</v>
          </cell>
        </row>
        <row r="1221">
          <cell r="A1221" t="str">
            <v>M106</v>
          </cell>
          <cell r="B1221" t="str">
            <v>Cimento asfáltico CAP 7</v>
          </cell>
          <cell r="C1221" t="str">
            <v>t</v>
          </cell>
          <cell r="D1221">
            <v>1</v>
          </cell>
          <cell r="E1221" t="str">
            <v>t</v>
          </cell>
          <cell r="F1221">
            <v>0</v>
          </cell>
          <cell r="G1221">
            <v>0</v>
          </cell>
          <cell r="I1221">
            <v>0</v>
          </cell>
          <cell r="AD1221">
            <v>0</v>
          </cell>
        </row>
        <row r="1222">
          <cell r="A1222" t="str">
            <v>M107</v>
          </cell>
          <cell r="B1222" t="str">
            <v>Emulsão asfáltica RM-1C</v>
          </cell>
          <cell r="C1222" t="str">
            <v>t</v>
          </cell>
          <cell r="D1222">
            <v>1</v>
          </cell>
          <cell r="E1222" t="str">
            <v>t</v>
          </cell>
          <cell r="F1222">
            <v>0</v>
          </cell>
          <cell r="G1222">
            <v>0</v>
          </cell>
          <cell r="I1222">
            <v>0</v>
          </cell>
          <cell r="AD1222">
            <v>0</v>
          </cell>
        </row>
        <row r="1223">
          <cell r="A1223" t="str">
            <v>M108</v>
          </cell>
          <cell r="B1223" t="str">
            <v>Emulsão asfáltica RM-2C</v>
          </cell>
          <cell r="C1223" t="str">
            <v>t</v>
          </cell>
          <cell r="D1223">
            <v>1</v>
          </cell>
          <cell r="E1223" t="str">
            <v>t</v>
          </cell>
          <cell r="F1223">
            <v>0</v>
          </cell>
          <cell r="G1223">
            <v>0</v>
          </cell>
          <cell r="I1223">
            <v>0</v>
          </cell>
          <cell r="AD1223">
            <v>0</v>
          </cell>
        </row>
        <row r="1224">
          <cell r="A1224" t="str">
            <v>M109</v>
          </cell>
          <cell r="B1224" t="str">
            <v>Emulsão asfáltica RL-1C</v>
          </cell>
          <cell r="C1224" t="str">
            <v>t</v>
          </cell>
          <cell r="D1224">
            <v>1</v>
          </cell>
          <cell r="E1224" t="str">
            <v>t</v>
          </cell>
          <cell r="F1224">
            <v>0</v>
          </cell>
          <cell r="G1224">
            <v>0</v>
          </cell>
          <cell r="I1224">
            <v>0</v>
          </cell>
          <cell r="AD1224">
            <v>0</v>
          </cell>
        </row>
        <row r="1225">
          <cell r="A1225" t="str">
            <v>M110</v>
          </cell>
          <cell r="B1225" t="str">
            <v>Emulsão polim. p/ micro-rev. a frio</v>
          </cell>
          <cell r="C1225" t="str">
            <v>t</v>
          </cell>
          <cell r="D1225">
            <v>1</v>
          </cell>
          <cell r="E1225" t="str">
            <v>t</v>
          </cell>
          <cell r="F1225">
            <v>0</v>
          </cell>
          <cell r="G1225">
            <v>0</v>
          </cell>
          <cell r="I1225">
            <v>0</v>
          </cell>
          <cell r="AD1225">
            <v>0</v>
          </cell>
        </row>
        <row r="1226">
          <cell r="A1226" t="str">
            <v>M111</v>
          </cell>
          <cell r="B1226" t="str">
            <v>Aditivo p/ controle de ruptura</v>
          </cell>
          <cell r="C1226" t="str">
            <v>kg</v>
          </cell>
          <cell r="D1226">
            <v>1</v>
          </cell>
          <cell r="E1226" t="str">
            <v>kg</v>
          </cell>
          <cell r="F1226">
            <v>2.41</v>
          </cell>
          <cell r="G1226">
            <v>2.41</v>
          </cell>
          <cell r="I1226">
            <v>0</v>
          </cell>
          <cell r="AD1226">
            <v>1.92</v>
          </cell>
        </row>
        <row r="1227">
          <cell r="A1227" t="str">
            <v>M112</v>
          </cell>
          <cell r="B1227" t="str">
            <v>Aditivo sólido (fibras)</v>
          </cell>
          <cell r="C1227" t="str">
            <v>kg</v>
          </cell>
          <cell r="D1227">
            <v>1</v>
          </cell>
          <cell r="E1227" t="str">
            <v>kg</v>
          </cell>
          <cell r="F1227">
            <v>2.4900000000000002</v>
          </cell>
          <cell r="G1227">
            <v>2.4900000000000002</v>
          </cell>
          <cell r="I1227">
            <v>0</v>
          </cell>
          <cell r="AD1227">
            <v>2.39</v>
          </cell>
        </row>
        <row r="1228">
          <cell r="A1228" t="str">
            <v>M114</v>
          </cell>
          <cell r="B1228" t="str">
            <v>Agente rejuv. p/ recicl. a quente</v>
          </cell>
          <cell r="C1228" t="str">
            <v>t</v>
          </cell>
          <cell r="D1228">
            <v>1</v>
          </cell>
          <cell r="E1228" t="str">
            <v>t</v>
          </cell>
          <cell r="F1228">
            <v>0</v>
          </cell>
          <cell r="G1228">
            <v>0</v>
          </cell>
          <cell r="I1228">
            <v>0</v>
          </cell>
          <cell r="AD1228">
            <v>0</v>
          </cell>
        </row>
        <row r="1229">
          <cell r="A1229" t="str">
            <v>M201</v>
          </cell>
          <cell r="B1229" t="str">
            <v>Cimento portland CP-32 (a granel)</v>
          </cell>
          <cell r="C1229" t="str">
            <v>kg</v>
          </cell>
          <cell r="D1229">
            <v>1</v>
          </cell>
          <cell r="E1229" t="str">
            <v>kg</v>
          </cell>
          <cell r="F1229">
            <v>0.28000000000000003</v>
          </cell>
          <cell r="G1229">
            <v>0.28000000000000003</v>
          </cell>
          <cell r="I1229">
            <v>0</v>
          </cell>
          <cell r="AD1229">
            <v>0.23</v>
          </cell>
        </row>
        <row r="1230">
          <cell r="A1230" t="str">
            <v>M202</v>
          </cell>
          <cell r="B1230" t="str">
            <v>Cimento portland CP-32</v>
          </cell>
          <cell r="C1230" t="str">
            <v>sc</v>
          </cell>
          <cell r="D1230">
            <v>50</v>
          </cell>
          <cell r="E1230" t="str">
            <v>kg</v>
          </cell>
          <cell r="F1230">
            <v>17.899999999999999</v>
          </cell>
          <cell r="G1230">
            <v>0.35799999999999998</v>
          </cell>
          <cell r="I1230">
            <v>0</v>
          </cell>
          <cell r="AD1230">
            <v>0.29599999999999999</v>
          </cell>
        </row>
        <row r="1231">
          <cell r="A1231" t="str">
            <v>M307</v>
          </cell>
          <cell r="B1231" t="str">
            <v>Cordoalha CP-190 RB D=12,7mm</v>
          </cell>
          <cell r="C1231" t="str">
            <v>kg</v>
          </cell>
          <cell r="D1231">
            <v>1</v>
          </cell>
          <cell r="E1231" t="str">
            <v>kg</v>
          </cell>
          <cell r="F1231">
            <v>3.1</v>
          </cell>
          <cell r="G1231">
            <v>3.1</v>
          </cell>
          <cell r="I1231">
            <v>0</v>
          </cell>
          <cell r="AD1231">
            <v>2.9</v>
          </cell>
        </row>
        <row r="1232">
          <cell r="A1232" t="str">
            <v>M319</v>
          </cell>
          <cell r="B1232" t="str">
            <v>Arame recozido nº. 18</v>
          </cell>
          <cell r="C1232" t="str">
            <v>kg</v>
          </cell>
          <cell r="D1232">
            <v>1</v>
          </cell>
          <cell r="E1232" t="str">
            <v>kg</v>
          </cell>
          <cell r="F1232">
            <v>2.8</v>
          </cell>
          <cell r="G1232">
            <v>2.8</v>
          </cell>
          <cell r="I1232">
            <v>0</v>
          </cell>
          <cell r="AD1232">
            <v>2.4</v>
          </cell>
        </row>
        <row r="1233">
          <cell r="A1233" t="str">
            <v>M320</v>
          </cell>
          <cell r="B1233" t="str">
            <v>Pregos (18x30)</v>
          </cell>
          <cell r="C1233" t="str">
            <v>kg</v>
          </cell>
          <cell r="D1233">
            <v>1</v>
          </cell>
          <cell r="E1233" t="str">
            <v>kg</v>
          </cell>
          <cell r="F1233">
            <v>2.0499999999999998</v>
          </cell>
          <cell r="G1233">
            <v>2.0499999999999998</v>
          </cell>
          <cell r="I1233">
            <v>0</v>
          </cell>
          <cell r="AD1233">
            <v>2</v>
          </cell>
        </row>
        <row r="1234">
          <cell r="A1234" t="str">
            <v>M321</v>
          </cell>
          <cell r="B1234" t="str">
            <v>Arame farpado nº. 16 galv. simples</v>
          </cell>
          <cell r="C1234" t="str">
            <v>rl</v>
          </cell>
          <cell r="D1234">
            <v>250</v>
          </cell>
          <cell r="E1234" t="str">
            <v>m</v>
          </cell>
          <cell r="F1234">
            <v>40</v>
          </cell>
          <cell r="G1234">
            <v>0.16</v>
          </cell>
          <cell r="I1234">
            <v>0</v>
          </cell>
          <cell r="AD1234">
            <v>0.1512</v>
          </cell>
        </row>
        <row r="1235">
          <cell r="A1235" t="str">
            <v>M322</v>
          </cell>
          <cell r="B1235" t="str">
            <v>Grampo para cerca galvanizado 1 x 9</v>
          </cell>
          <cell r="C1235" t="str">
            <v>kg</v>
          </cell>
          <cell r="D1235">
            <v>1</v>
          </cell>
          <cell r="E1235" t="str">
            <v>kg</v>
          </cell>
          <cell r="F1235">
            <v>3.6</v>
          </cell>
          <cell r="G1235">
            <v>3.6</v>
          </cell>
          <cell r="I1235">
            <v>0</v>
          </cell>
          <cell r="AD1235">
            <v>3.54</v>
          </cell>
        </row>
        <row r="1236">
          <cell r="A1236" t="str">
            <v>M323</v>
          </cell>
          <cell r="B1236" t="str">
            <v>Cantoneira de aço 4" x 4" x 3/8"</v>
          </cell>
          <cell r="C1236" t="str">
            <v>kg</v>
          </cell>
          <cell r="D1236">
            <v>1</v>
          </cell>
          <cell r="E1236" t="str">
            <v>kg</v>
          </cell>
          <cell r="F1236">
            <v>2.12</v>
          </cell>
          <cell r="G1236">
            <v>2.12</v>
          </cell>
          <cell r="I1236">
            <v>0</v>
          </cell>
          <cell r="AD1236">
            <v>1.9</v>
          </cell>
        </row>
        <row r="1237">
          <cell r="A1237" t="str">
            <v>M324</v>
          </cell>
          <cell r="B1237" t="str">
            <v>Pórtico metálico (15 a 17m de vão)</v>
          </cell>
          <cell r="C1237" t="str">
            <v>un</v>
          </cell>
          <cell r="D1237">
            <v>1</v>
          </cell>
          <cell r="E1237" t="str">
            <v>un</v>
          </cell>
          <cell r="F1237">
            <v>28500</v>
          </cell>
          <cell r="G1237">
            <v>28500</v>
          </cell>
          <cell r="I1237">
            <v>0</v>
          </cell>
          <cell r="AD1237">
            <v>21000</v>
          </cell>
        </row>
        <row r="1238">
          <cell r="A1238" t="str">
            <v>M325</v>
          </cell>
          <cell r="B1238" t="str">
            <v>Trilho metálico TR-37 (usado)</v>
          </cell>
          <cell r="C1238" t="str">
            <v>kg</v>
          </cell>
          <cell r="D1238">
            <v>1</v>
          </cell>
          <cell r="E1238" t="str">
            <v>kg</v>
          </cell>
          <cell r="F1238">
            <v>0.7</v>
          </cell>
          <cell r="G1238">
            <v>0.7</v>
          </cell>
          <cell r="I1238">
            <v>0</v>
          </cell>
          <cell r="AD1238">
            <v>0.72</v>
          </cell>
        </row>
        <row r="1239">
          <cell r="A1239" t="str">
            <v>M326</v>
          </cell>
          <cell r="B1239" t="str">
            <v>Série de brocas S-12 D=22 mm</v>
          </cell>
          <cell r="C1239" t="str">
            <v>un</v>
          </cell>
          <cell r="D1239">
            <v>1</v>
          </cell>
          <cell r="E1239" t="str">
            <v>un</v>
          </cell>
          <cell r="F1239">
            <v>1320.8</v>
          </cell>
          <cell r="G1239">
            <v>1320.8</v>
          </cell>
          <cell r="I1239">
            <v>0</v>
          </cell>
          <cell r="AD1239">
            <v>1320.8</v>
          </cell>
        </row>
        <row r="1240">
          <cell r="A1240" t="str">
            <v>M328</v>
          </cell>
          <cell r="B1240" t="str">
            <v>Luva de emenda D=32mm</v>
          </cell>
          <cell r="C1240" t="str">
            <v>un</v>
          </cell>
          <cell r="D1240">
            <v>1</v>
          </cell>
          <cell r="E1240" t="str">
            <v>un</v>
          </cell>
          <cell r="F1240">
            <v>41.5</v>
          </cell>
          <cell r="G1240">
            <v>41.5</v>
          </cell>
          <cell r="I1240">
            <v>0</v>
          </cell>
          <cell r="AD1240">
            <v>41.5</v>
          </cell>
        </row>
        <row r="1241">
          <cell r="A1241" t="str">
            <v>M330</v>
          </cell>
          <cell r="B1241" t="str">
            <v>Calha met. semicircular D=40 cm</v>
          </cell>
          <cell r="C1241" t="str">
            <v>m</v>
          </cell>
          <cell r="D1241">
            <v>1</v>
          </cell>
          <cell r="E1241" t="str">
            <v>m</v>
          </cell>
          <cell r="F1241">
            <v>61.9</v>
          </cell>
          <cell r="G1241">
            <v>61.9</v>
          </cell>
          <cell r="I1241">
            <v>0</v>
          </cell>
          <cell r="AD1241">
            <v>56</v>
          </cell>
        </row>
        <row r="1242">
          <cell r="A1242" t="str">
            <v>M331</v>
          </cell>
          <cell r="B1242" t="str">
            <v>Paraf. fixação calha met. (1/2"x1")</v>
          </cell>
          <cell r="C1242" t="str">
            <v>un</v>
          </cell>
          <cell r="D1242">
            <v>1</v>
          </cell>
          <cell r="E1242" t="str">
            <v>un</v>
          </cell>
          <cell r="F1242">
            <v>3.65</v>
          </cell>
          <cell r="G1242">
            <v>3.65</v>
          </cell>
          <cell r="I1242">
            <v>0</v>
          </cell>
          <cell r="AD1242">
            <v>3.2</v>
          </cell>
        </row>
        <row r="1243">
          <cell r="A1243" t="str">
            <v>M332</v>
          </cell>
          <cell r="B1243" t="str">
            <v>Paraf. forma de madeira (1/2"x3")</v>
          </cell>
          <cell r="C1243" t="str">
            <v>kg</v>
          </cell>
          <cell r="D1243">
            <v>1</v>
          </cell>
          <cell r="E1243" t="str">
            <v>kg</v>
          </cell>
          <cell r="F1243">
            <v>14.5</v>
          </cell>
          <cell r="G1243">
            <v>14.5</v>
          </cell>
          <cell r="I1243">
            <v>0</v>
          </cell>
          <cell r="AD1243">
            <v>15</v>
          </cell>
        </row>
        <row r="1244">
          <cell r="A1244" t="str">
            <v>M334</v>
          </cell>
          <cell r="B1244" t="str">
            <v>Paraf. zinc. c/ fenda 1 1/2"x3/16"</v>
          </cell>
          <cell r="C1244" t="str">
            <v>un</v>
          </cell>
          <cell r="D1244">
            <v>1</v>
          </cell>
          <cell r="E1244" t="str">
            <v>un</v>
          </cell>
          <cell r="F1244">
            <v>0.08</v>
          </cell>
          <cell r="G1244">
            <v>0.08</v>
          </cell>
          <cell r="I1244">
            <v>0</v>
          </cell>
          <cell r="AD1244">
            <v>0.08</v>
          </cell>
        </row>
        <row r="1245">
          <cell r="A1245" t="str">
            <v>M335</v>
          </cell>
          <cell r="B1245" t="str">
            <v>Paraf. zincado francês 4" x 5/16"</v>
          </cell>
          <cell r="C1245" t="str">
            <v>un</v>
          </cell>
          <cell r="D1245">
            <v>1</v>
          </cell>
          <cell r="E1245" t="str">
            <v>un</v>
          </cell>
          <cell r="F1245">
            <v>0.34</v>
          </cell>
          <cell r="G1245">
            <v>0.34</v>
          </cell>
          <cell r="I1245">
            <v>0</v>
          </cell>
          <cell r="AD1245">
            <v>0.34</v>
          </cell>
        </row>
        <row r="1246">
          <cell r="A1246" t="str">
            <v>M338</v>
          </cell>
          <cell r="B1246" t="str">
            <v>Cano de ferro D=3/4"</v>
          </cell>
          <cell r="C1246" t="str">
            <v>pç</v>
          </cell>
          <cell r="D1246">
            <v>6</v>
          </cell>
          <cell r="E1246" t="str">
            <v>m</v>
          </cell>
          <cell r="F1246">
            <v>26.5</v>
          </cell>
          <cell r="G1246">
            <v>4.416666666666667</v>
          </cell>
          <cell r="I1246">
            <v>0</v>
          </cell>
          <cell r="AD1246">
            <v>4.7</v>
          </cell>
        </row>
        <row r="1247">
          <cell r="A1247" t="str">
            <v>M339</v>
          </cell>
          <cell r="B1247" t="str">
            <v>Cantoneira ferro (3,0"x3,0"x3/8")</v>
          </cell>
          <cell r="C1247" t="str">
            <v>kg</v>
          </cell>
          <cell r="D1247">
            <v>1</v>
          </cell>
          <cell r="E1247" t="str">
            <v>kg</v>
          </cell>
          <cell r="F1247">
            <v>1.89</v>
          </cell>
          <cell r="G1247">
            <v>1.89</v>
          </cell>
          <cell r="I1247">
            <v>0</v>
          </cell>
          <cell r="AD1247">
            <v>1.72</v>
          </cell>
        </row>
        <row r="1248">
          <cell r="A1248" t="str">
            <v>M340</v>
          </cell>
          <cell r="B1248" t="str">
            <v>Tampão de ferro fundido</v>
          </cell>
          <cell r="C1248" t="str">
            <v>un</v>
          </cell>
          <cell r="D1248">
            <v>1</v>
          </cell>
          <cell r="E1248" t="str">
            <v>un</v>
          </cell>
          <cell r="F1248">
            <v>135.36000000000001</v>
          </cell>
          <cell r="G1248">
            <v>135.36000000000001</v>
          </cell>
          <cell r="I1248">
            <v>0</v>
          </cell>
          <cell r="AD1248">
            <v>135.36000000000001</v>
          </cell>
        </row>
        <row r="1249">
          <cell r="A1249" t="str">
            <v>M341</v>
          </cell>
          <cell r="B1249" t="str">
            <v>Defensa met. maleável simples</v>
          </cell>
          <cell r="C1249" t="str">
            <v>mod</v>
          </cell>
          <cell r="D1249">
            <v>1</v>
          </cell>
          <cell r="E1249" t="str">
            <v>mod</v>
          </cell>
          <cell r="F1249">
            <v>435.52</v>
          </cell>
          <cell r="G1249">
            <v>435.52</v>
          </cell>
          <cell r="I1249">
            <v>0</v>
          </cell>
          <cell r="AD1249">
            <v>395</v>
          </cell>
        </row>
        <row r="1250">
          <cell r="A1250" t="str">
            <v>M342</v>
          </cell>
          <cell r="B1250" t="str">
            <v>Defensa met. maleável dupla</v>
          </cell>
          <cell r="C1250" t="str">
            <v>mod</v>
          </cell>
          <cell r="D1250">
            <v>1</v>
          </cell>
          <cell r="E1250" t="str">
            <v>mod</v>
          </cell>
          <cell r="F1250">
            <v>545</v>
          </cell>
          <cell r="G1250">
            <v>545</v>
          </cell>
          <cell r="I1250">
            <v>0</v>
          </cell>
          <cell r="AD1250">
            <v>489</v>
          </cell>
        </row>
        <row r="1251">
          <cell r="A1251" t="str">
            <v>M343</v>
          </cell>
          <cell r="B1251" t="str">
            <v>Defensa met. semi-maleável simples</v>
          </cell>
          <cell r="C1251" t="str">
            <v>mod</v>
          </cell>
          <cell r="D1251">
            <v>1</v>
          </cell>
          <cell r="E1251" t="str">
            <v>mod</v>
          </cell>
          <cell r="F1251">
            <v>300.3</v>
          </cell>
          <cell r="G1251">
            <v>300.3</v>
          </cell>
          <cell r="I1251">
            <v>0</v>
          </cell>
          <cell r="AD1251">
            <v>270</v>
          </cell>
        </row>
        <row r="1252">
          <cell r="A1252" t="str">
            <v>M344</v>
          </cell>
          <cell r="B1252" t="str">
            <v>Defensa met. semi-maleável dupla</v>
          </cell>
          <cell r="C1252" t="str">
            <v>mod</v>
          </cell>
          <cell r="D1252">
            <v>1</v>
          </cell>
          <cell r="E1252" t="str">
            <v>mod</v>
          </cell>
          <cell r="F1252">
            <v>515.20000000000005</v>
          </cell>
          <cell r="G1252">
            <v>515.20000000000005</v>
          </cell>
          <cell r="I1252">
            <v>0</v>
          </cell>
          <cell r="AD1252">
            <v>463</v>
          </cell>
        </row>
        <row r="1253">
          <cell r="A1253" t="str">
            <v>M345</v>
          </cell>
          <cell r="B1253" t="str">
            <v>Chapa de aço n. 28 (fina)</v>
          </cell>
          <cell r="C1253" t="str">
            <v>kg</v>
          </cell>
          <cell r="D1253">
            <v>1</v>
          </cell>
          <cell r="E1253" t="str">
            <v>kg</v>
          </cell>
          <cell r="F1253">
            <v>3.1</v>
          </cell>
          <cell r="G1253">
            <v>3.1</v>
          </cell>
          <cell r="I1253">
            <v>0</v>
          </cell>
          <cell r="AD1253">
            <v>2.9</v>
          </cell>
        </row>
        <row r="1254">
          <cell r="A1254" t="str">
            <v>M346</v>
          </cell>
          <cell r="B1254" t="str">
            <v>Chapa de aço n. 16 (tratada)</v>
          </cell>
          <cell r="C1254" t="str">
            <v>m2</v>
          </cell>
          <cell r="D1254">
            <v>1</v>
          </cell>
          <cell r="E1254" t="str">
            <v>m2</v>
          </cell>
          <cell r="F1254">
            <v>69.900000000000006</v>
          </cell>
          <cell r="G1254">
            <v>69.900000000000006</v>
          </cell>
          <cell r="I1254">
            <v>0</v>
          </cell>
          <cell r="AD1254">
            <v>62</v>
          </cell>
        </row>
        <row r="1255">
          <cell r="A1255" t="str">
            <v>M347</v>
          </cell>
          <cell r="B1255" t="str">
            <v>Dente p/ fresadora 1000 C</v>
          </cell>
          <cell r="C1255" t="str">
            <v>un</v>
          </cell>
          <cell r="D1255">
            <v>1</v>
          </cell>
          <cell r="E1255" t="str">
            <v>un</v>
          </cell>
          <cell r="F1255">
            <v>24.1</v>
          </cell>
          <cell r="G1255">
            <v>24.1</v>
          </cell>
          <cell r="I1255">
            <v>0</v>
          </cell>
          <cell r="AD1255">
            <v>20.5</v>
          </cell>
        </row>
        <row r="1256">
          <cell r="A1256" t="str">
            <v>M348</v>
          </cell>
          <cell r="B1256" t="str">
            <v>Porta dente p/ fresadora 1000 C</v>
          </cell>
          <cell r="C1256" t="str">
            <v>un</v>
          </cell>
          <cell r="D1256">
            <v>1</v>
          </cell>
          <cell r="E1256" t="str">
            <v>un</v>
          </cell>
          <cell r="F1256">
            <v>75.150000000000006</v>
          </cell>
          <cell r="G1256">
            <v>75.150000000000006</v>
          </cell>
          <cell r="I1256">
            <v>0</v>
          </cell>
          <cell r="AD1256">
            <v>55</v>
          </cell>
        </row>
        <row r="1257">
          <cell r="A1257" t="str">
            <v>M349</v>
          </cell>
          <cell r="B1257" t="str">
            <v>Dente p/ fresadora 2000 DC</v>
          </cell>
          <cell r="C1257" t="str">
            <v>un</v>
          </cell>
          <cell r="D1257">
            <v>1</v>
          </cell>
          <cell r="E1257" t="str">
            <v>un</v>
          </cell>
          <cell r="F1257">
            <v>24.1</v>
          </cell>
          <cell r="G1257">
            <v>24.1</v>
          </cell>
          <cell r="I1257">
            <v>0</v>
          </cell>
          <cell r="AD1257">
            <v>20.5</v>
          </cell>
        </row>
        <row r="1258">
          <cell r="A1258" t="str">
            <v>M350</v>
          </cell>
          <cell r="B1258" t="str">
            <v>Porta dente p/ fresadora 2000 DC</v>
          </cell>
          <cell r="C1258" t="str">
            <v>un</v>
          </cell>
          <cell r="D1258">
            <v>1</v>
          </cell>
          <cell r="E1258" t="str">
            <v>un</v>
          </cell>
          <cell r="F1258">
            <v>205.4</v>
          </cell>
          <cell r="G1258">
            <v>205.4</v>
          </cell>
          <cell r="I1258">
            <v>0</v>
          </cell>
          <cell r="AD1258">
            <v>188</v>
          </cell>
        </row>
        <row r="1259">
          <cell r="A1259" t="str">
            <v>M351</v>
          </cell>
          <cell r="B1259" t="str">
            <v>Estrut. (tunnel liner) D=1,6m galv.</v>
          </cell>
          <cell r="C1259" t="str">
            <v>m</v>
          </cell>
          <cell r="D1259">
            <v>1</v>
          </cell>
          <cell r="E1259" t="str">
            <v>m</v>
          </cell>
          <cell r="F1259">
            <v>1125</v>
          </cell>
          <cell r="G1259">
            <v>1125</v>
          </cell>
          <cell r="I1259">
            <v>0</v>
          </cell>
          <cell r="AD1259">
            <v>981.68</v>
          </cell>
        </row>
        <row r="1260">
          <cell r="A1260" t="str">
            <v>M352</v>
          </cell>
          <cell r="B1260" t="str">
            <v>Estrut. (tunnel liner) D=2,0m galv.</v>
          </cell>
          <cell r="C1260" t="str">
            <v>m</v>
          </cell>
          <cell r="D1260">
            <v>1</v>
          </cell>
          <cell r="E1260" t="str">
            <v>m</v>
          </cell>
          <cell r="F1260">
            <v>1360.24</v>
          </cell>
          <cell r="G1260">
            <v>1360.24</v>
          </cell>
          <cell r="I1260">
            <v>0</v>
          </cell>
          <cell r="AD1260">
            <v>1255.3</v>
          </cell>
        </row>
        <row r="1261">
          <cell r="A1261" t="str">
            <v>M353</v>
          </cell>
          <cell r="B1261" t="str">
            <v>Estrut. (tunnel liner) D=1,6m epoxy</v>
          </cell>
          <cell r="C1261" t="str">
            <v>m</v>
          </cell>
          <cell r="D1261">
            <v>1</v>
          </cell>
          <cell r="E1261" t="str">
            <v>m</v>
          </cell>
          <cell r="F1261">
            <v>1150</v>
          </cell>
          <cell r="G1261">
            <v>1150</v>
          </cell>
          <cell r="I1261">
            <v>0</v>
          </cell>
          <cell r="AD1261">
            <v>1090</v>
          </cell>
        </row>
        <row r="1262">
          <cell r="A1262" t="str">
            <v>M354</v>
          </cell>
          <cell r="B1262" t="str">
            <v>Estrut, (tunnel liner) D=2,0m epoxy</v>
          </cell>
          <cell r="C1262" t="str">
            <v>m</v>
          </cell>
          <cell r="D1262">
            <v>1</v>
          </cell>
          <cell r="E1262" t="str">
            <v>m</v>
          </cell>
          <cell r="F1262">
            <v>1518.43</v>
          </cell>
          <cell r="G1262">
            <v>1518.43</v>
          </cell>
          <cell r="I1262">
            <v>0</v>
          </cell>
          <cell r="AD1262">
            <v>1335.6</v>
          </cell>
        </row>
        <row r="1263">
          <cell r="A1263" t="str">
            <v>M355</v>
          </cell>
          <cell r="B1263" t="str">
            <v>Chapa mult. D=1,60 m rev. galv.</v>
          </cell>
          <cell r="C1263" t="str">
            <v>m</v>
          </cell>
          <cell r="D1263">
            <v>1</v>
          </cell>
          <cell r="E1263" t="str">
            <v>m</v>
          </cell>
          <cell r="F1263">
            <v>502.6</v>
          </cell>
          <cell r="G1263">
            <v>502.6</v>
          </cell>
          <cell r="I1263">
            <v>0</v>
          </cell>
          <cell r="AD1263">
            <v>471.2</v>
          </cell>
        </row>
        <row r="1264">
          <cell r="A1264" t="str">
            <v>M356</v>
          </cell>
          <cell r="B1264" t="str">
            <v>Chapa mult. D=2,00 m rev. galv.</v>
          </cell>
          <cell r="C1264" t="str">
            <v>m</v>
          </cell>
          <cell r="D1264">
            <v>1</v>
          </cell>
          <cell r="E1264" t="str">
            <v>m</v>
          </cell>
          <cell r="F1264">
            <v>620.20000000000005</v>
          </cell>
          <cell r="G1264">
            <v>620.20000000000005</v>
          </cell>
          <cell r="I1264">
            <v>0</v>
          </cell>
          <cell r="AD1264">
            <v>598.6</v>
          </cell>
        </row>
        <row r="1265">
          <cell r="A1265" t="str">
            <v>M357</v>
          </cell>
          <cell r="B1265" t="str">
            <v>Chapa mult. D=1,60 m rev. epoxy</v>
          </cell>
          <cell r="C1265" t="str">
            <v>m</v>
          </cell>
          <cell r="D1265">
            <v>1</v>
          </cell>
          <cell r="E1265" t="str">
            <v>m</v>
          </cell>
          <cell r="F1265">
            <v>559.95000000000005</v>
          </cell>
          <cell r="G1265">
            <v>559.95000000000005</v>
          </cell>
          <cell r="I1265">
            <v>0</v>
          </cell>
          <cell r="AD1265">
            <v>541.1</v>
          </cell>
        </row>
        <row r="1266">
          <cell r="A1266" t="str">
            <v>M358</v>
          </cell>
          <cell r="B1266" t="str">
            <v>Chapa mult. D=2,00 m rev. epoxy</v>
          </cell>
          <cell r="C1266" t="str">
            <v>m</v>
          </cell>
          <cell r="D1266">
            <v>1</v>
          </cell>
          <cell r="E1266" t="str">
            <v>m</v>
          </cell>
          <cell r="F1266">
            <v>690.9</v>
          </cell>
          <cell r="G1266">
            <v>690.9</v>
          </cell>
          <cell r="I1266">
            <v>0</v>
          </cell>
          <cell r="AD1266">
            <v>660.45</v>
          </cell>
        </row>
        <row r="1267">
          <cell r="A1267" t="str">
            <v>M359</v>
          </cell>
          <cell r="B1267" t="str">
            <v>Vigas "I" 254 x 117,5mm - 1ª alma</v>
          </cell>
          <cell r="C1267" t="str">
            <v>kg</v>
          </cell>
          <cell r="D1267">
            <v>1</v>
          </cell>
          <cell r="E1267" t="str">
            <v>kg</v>
          </cell>
          <cell r="F1267">
            <v>2.58</v>
          </cell>
          <cell r="G1267">
            <v>2.58</v>
          </cell>
          <cell r="I1267">
            <v>0</v>
          </cell>
          <cell r="AD1267">
            <v>1.68</v>
          </cell>
        </row>
        <row r="1268">
          <cell r="A1268" t="str">
            <v>M361</v>
          </cell>
          <cell r="B1268" t="str">
            <v>Estrut.(tunnel liner) D=1,2m galv.</v>
          </cell>
          <cell r="C1268" t="str">
            <v>m</v>
          </cell>
          <cell r="D1268">
            <v>1</v>
          </cell>
          <cell r="E1268" t="str">
            <v>m</v>
          </cell>
          <cell r="F1268">
            <v>930.8</v>
          </cell>
          <cell r="G1268">
            <v>930.8</v>
          </cell>
          <cell r="I1268">
            <v>0</v>
          </cell>
          <cell r="AD1268">
            <v>808.13</v>
          </cell>
        </row>
        <row r="1269">
          <cell r="A1269" t="str">
            <v>M362</v>
          </cell>
          <cell r="B1269" t="str">
            <v>Estrut. (tunnel liner) D=1,2m epoxy</v>
          </cell>
          <cell r="C1269" t="str">
            <v>m</v>
          </cell>
          <cell r="D1269">
            <v>1</v>
          </cell>
          <cell r="E1269" t="str">
            <v>m</v>
          </cell>
          <cell r="F1269">
            <v>979.5</v>
          </cell>
          <cell r="G1269">
            <v>979.5</v>
          </cell>
          <cell r="I1269">
            <v>0</v>
          </cell>
          <cell r="AD1269">
            <v>849.62</v>
          </cell>
        </row>
        <row r="1270">
          <cell r="A1270" t="str">
            <v>M370</v>
          </cell>
          <cell r="B1270" t="str">
            <v>Bainha metálica diam. int.=45mm MAC</v>
          </cell>
          <cell r="C1270" t="str">
            <v>m</v>
          </cell>
          <cell r="D1270">
            <v>1</v>
          </cell>
          <cell r="E1270" t="str">
            <v>m</v>
          </cell>
          <cell r="F1270">
            <v>8</v>
          </cell>
          <cell r="G1270">
            <v>8</v>
          </cell>
          <cell r="I1270">
            <v>0</v>
          </cell>
          <cell r="AD1270">
            <v>8</v>
          </cell>
        </row>
        <row r="1271">
          <cell r="A1271" t="str">
            <v>M371</v>
          </cell>
          <cell r="B1271" t="str">
            <v>Bainha metálica diam. int.=60mm MAC</v>
          </cell>
          <cell r="C1271" t="str">
            <v>m</v>
          </cell>
          <cell r="D1271">
            <v>1</v>
          </cell>
          <cell r="E1271" t="str">
            <v>m</v>
          </cell>
          <cell r="F1271">
            <v>12.19</v>
          </cell>
          <cell r="G1271">
            <v>12.19</v>
          </cell>
          <cell r="I1271">
            <v>0</v>
          </cell>
          <cell r="AD1271">
            <v>12.19</v>
          </cell>
        </row>
        <row r="1272">
          <cell r="A1272" t="str">
            <v>M372</v>
          </cell>
          <cell r="B1272" t="str">
            <v>Bainha metálica diam. int.=55mm MAC</v>
          </cell>
          <cell r="C1272" t="str">
            <v>m</v>
          </cell>
          <cell r="D1272">
            <v>1</v>
          </cell>
          <cell r="E1272" t="str">
            <v>m</v>
          </cell>
          <cell r="F1272">
            <v>10.45</v>
          </cell>
          <cell r="G1272">
            <v>10.45</v>
          </cell>
          <cell r="I1272">
            <v>0</v>
          </cell>
          <cell r="AD1272">
            <v>10.45</v>
          </cell>
        </row>
        <row r="1273">
          <cell r="A1273" t="str">
            <v>M373</v>
          </cell>
          <cell r="B1273" t="str">
            <v>Bainha metálica diam. int.=70mm MAC</v>
          </cell>
          <cell r="C1273" t="str">
            <v>m</v>
          </cell>
          <cell r="D1273">
            <v>1</v>
          </cell>
          <cell r="E1273" t="str">
            <v>m</v>
          </cell>
          <cell r="F1273">
            <v>13.7</v>
          </cell>
          <cell r="G1273">
            <v>13.7</v>
          </cell>
          <cell r="I1273">
            <v>0</v>
          </cell>
          <cell r="AD1273">
            <v>13.7</v>
          </cell>
        </row>
        <row r="1274">
          <cell r="A1274" t="str">
            <v>M374</v>
          </cell>
          <cell r="B1274" t="str">
            <v>Ancoragem p/ cabo 4V D=1/2" MAC</v>
          </cell>
          <cell r="C1274" t="str">
            <v>cj</v>
          </cell>
          <cell r="D1274">
            <v>1</v>
          </cell>
          <cell r="E1274" t="str">
            <v>cj</v>
          </cell>
          <cell r="F1274">
            <v>155.24</v>
          </cell>
          <cell r="G1274">
            <v>155.24</v>
          </cell>
          <cell r="I1274">
            <v>0</v>
          </cell>
          <cell r="AD1274">
            <v>155.24</v>
          </cell>
        </row>
        <row r="1275">
          <cell r="A1275" t="str">
            <v>M375</v>
          </cell>
          <cell r="B1275" t="str">
            <v>Ancoragem p/ cabo 6V D=1/2" MAC</v>
          </cell>
          <cell r="C1275" t="str">
            <v>cj</v>
          </cell>
          <cell r="D1275">
            <v>1</v>
          </cell>
          <cell r="E1275" t="str">
            <v>cj</v>
          </cell>
          <cell r="F1275">
            <v>243.46</v>
          </cell>
          <cell r="G1275">
            <v>243.46</v>
          </cell>
          <cell r="I1275">
            <v>0</v>
          </cell>
          <cell r="AD1275">
            <v>243.46</v>
          </cell>
        </row>
        <row r="1276">
          <cell r="A1276" t="str">
            <v>M376</v>
          </cell>
          <cell r="B1276" t="str">
            <v>Ancoragem p/ cabo 7V D=1/2" MAC</v>
          </cell>
          <cell r="C1276" t="str">
            <v>cj</v>
          </cell>
          <cell r="D1276">
            <v>1</v>
          </cell>
          <cell r="E1276" t="str">
            <v>cj</v>
          </cell>
          <cell r="F1276">
            <v>243.46</v>
          </cell>
          <cell r="G1276">
            <v>243.46</v>
          </cell>
          <cell r="I1276">
            <v>0</v>
          </cell>
          <cell r="AD1276">
            <v>243.46</v>
          </cell>
        </row>
        <row r="1277">
          <cell r="A1277" t="str">
            <v>M377</v>
          </cell>
          <cell r="B1277" t="str">
            <v>Ancoragem p/ cabo 12V D=1/2" MAC</v>
          </cell>
          <cell r="C1277" t="str">
            <v>cj</v>
          </cell>
          <cell r="D1277">
            <v>1</v>
          </cell>
          <cell r="E1277" t="str">
            <v>cj</v>
          </cell>
          <cell r="F1277">
            <v>493.41</v>
          </cell>
          <cell r="G1277">
            <v>493.41</v>
          </cell>
          <cell r="I1277">
            <v>0</v>
          </cell>
          <cell r="AD1277">
            <v>493.41</v>
          </cell>
        </row>
        <row r="1278">
          <cell r="A1278" t="str">
            <v>M378</v>
          </cell>
          <cell r="B1278" t="str">
            <v>Apoio do porta dente frezad. 2000DC</v>
          </cell>
          <cell r="C1278" t="str">
            <v>un</v>
          </cell>
          <cell r="D1278">
            <v>1</v>
          </cell>
          <cell r="E1278" t="str">
            <v>un</v>
          </cell>
          <cell r="F1278">
            <v>495.02</v>
          </cell>
          <cell r="G1278">
            <v>495.02</v>
          </cell>
          <cell r="I1278">
            <v>0</v>
          </cell>
          <cell r="AD1278">
            <v>495.02</v>
          </cell>
        </row>
        <row r="1279">
          <cell r="A1279" t="str">
            <v>M380</v>
          </cell>
          <cell r="B1279" t="str">
            <v>Bainha metálica D=45mm STUP</v>
          </cell>
          <cell r="C1279" t="str">
            <v>m</v>
          </cell>
          <cell r="D1279">
            <v>1</v>
          </cell>
          <cell r="E1279" t="str">
            <v>m</v>
          </cell>
          <cell r="F1279">
            <v>7.6</v>
          </cell>
          <cell r="G1279">
            <v>7.6</v>
          </cell>
          <cell r="I1279">
            <v>0</v>
          </cell>
          <cell r="AD1279">
            <v>7.6</v>
          </cell>
        </row>
        <row r="1280">
          <cell r="A1280" t="str">
            <v>M381</v>
          </cell>
          <cell r="B1280" t="str">
            <v>Bainha metálica D=60mm STUP</v>
          </cell>
          <cell r="C1280" t="str">
            <v>m</v>
          </cell>
          <cell r="D1280">
            <v>1</v>
          </cell>
          <cell r="E1280" t="str">
            <v>m</v>
          </cell>
          <cell r="F1280">
            <v>9.1999999999999993</v>
          </cell>
          <cell r="G1280">
            <v>9.1999999999999993</v>
          </cell>
          <cell r="I1280">
            <v>0</v>
          </cell>
          <cell r="AD1280">
            <v>9.1999999999999993</v>
          </cell>
        </row>
        <row r="1281">
          <cell r="A1281" t="str">
            <v>M382</v>
          </cell>
          <cell r="B1281" t="str">
            <v>Bainha metálica D=55mm STUP</v>
          </cell>
          <cell r="C1281" t="str">
            <v>m</v>
          </cell>
          <cell r="D1281">
            <v>1</v>
          </cell>
          <cell r="E1281" t="str">
            <v>m</v>
          </cell>
          <cell r="F1281">
            <v>8.9</v>
          </cell>
          <cell r="G1281">
            <v>8.9</v>
          </cell>
          <cell r="I1281">
            <v>0</v>
          </cell>
          <cell r="AD1281">
            <v>8.9</v>
          </cell>
        </row>
        <row r="1282">
          <cell r="A1282" t="str">
            <v>M383</v>
          </cell>
          <cell r="B1282" t="str">
            <v>Bainha metálica D=70mm STUP</v>
          </cell>
          <cell r="C1282" t="str">
            <v>m</v>
          </cell>
          <cell r="D1282">
            <v>1</v>
          </cell>
          <cell r="E1282" t="str">
            <v>m</v>
          </cell>
          <cell r="F1282">
            <v>10.15</v>
          </cell>
          <cell r="G1282">
            <v>10.15</v>
          </cell>
          <cell r="I1282">
            <v>0</v>
          </cell>
          <cell r="AD1282">
            <v>10.15</v>
          </cell>
        </row>
        <row r="1283">
          <cell r="A1283" t="str">
            <v>M384</v>
          </cell>
          <cell r="B1283" t="str">
            <v>Ancoragem p/ cabo 4V D=1/2" STUP</v>
          </cell>
          <cell r="C1283" t="str">
            <v>cj</v>
          </cell>
          <cell r="D1283">
            <v>1</v>
          </cell>
          <cell r="E1283" t="str">
            <v>cj</v>
          </cell>
          <cell r="F1283">
            <v>121.1</v>
          </cell>
          <cell r="G1283">
            <v>121.1</v>
          </cell>
          <cell r="I1283">
            <v>0</v>
          </cell>
          <cell r="AD1283">
            <v>121.1</v>
          </cell>
        </row>
        <row r="1284">
          <cell r="A1284" t="str">
            <v>M385</v>
          </cell>
          <cell r="B1284" t="str">
            <v>Ancoragem p/ cabo 6V D=1/2" STUP</v>
          </cell>
          <cell r="C1284" t="str">
            <v>cj</v>
          </cell>
          <cell r="D1284">
            <v>1</v>
          </cell>
          <cell r="E1284" t="str">
            <v>cj</v>
          </cell>
          <cell r="F1284">
            <v>181</v>
          </cell>
          <cell r="G1284">
            <v>181</v>
          </cell>
          <cell r="I1284">
            <v>0</v>
          </cell>
          <cell r="AD1284">
            <v>181</v>
          </cell>
        </row>
        <row r="1285">
          <cell r="A1285" t="str">
            <v>M386</v>
          </cell>
          <cell r="B1285" t="str">
            <v>Ancoragem p/ cabo 7V D=1/2" STUP</v>
          </cell>
          <cell r="C1285" t="str">
            <v>cj</v>
          </cell>
          <cell r="D1285">
            <v>1</v>
          </cell>
          <cell r="E1285" t="str">
            <v>cj</v>
          </cell>
          <cell r="F1285">
            <v>216</v>
          </cell>
          <cell r="G1285">
            <v>216</v>
          </cell>
          <cell r="I1285">
            <v>0</v>
          </cell>
          <cell r="AD1285">
            <v>216</v>
          </cell>
        </row>
        <row r="1286">
          <cell r="A1286" t="str">
            <v>M387</v>
          </cell>
          <cell r="B1286" t="str">
            <v>Ancoragem p/ cabo 12V D=1/2" STUP</v>
          </cell>
          <cell r="C1286" t="str">
            <v>cj</v>
          </cell>
          <cell r="D1286">
            <v>1</v>
          </cell>
          <cell r="E1286" t="str">
            <v>cj</v>
          </cell>
          <cell r="F1286">
            <v>430</v>
          </cell>
          <cell r="G1286">
            <v>430</v>
          </cell>
          <cell r="I1286">
            <v>0</v>
          </cell>
          <cell r="AD1286">
            <v>430</v>
          </cell>
        </row>
        <row r="1287">
          <cell r="A1287" t="str">
            <v>M390</v>
          </cell>
          <cell r="B1287" t="str">
            <v>Porca de ancoragem D=32mm</v>
          </cell>
          <cell r="C1287" t="str">
            <v>un</v>
          </cell>
          <cell r="D1287">
            <v>1</v>
          </cell>
          <cell r="E1287" t="str">
            <v>un</v>
          </cell>
          <cell r="F1287">
            <v>28.05</v>
          </cell>
          <cell r="G1287">
            <v>28.05</v>
          </cell>
          <cell r="I1287">
            <v>0</v>
          </cell>
          <cell r="AD1287">
            <v>24.75</v>
          </cell>
        </row>
        <row r="1288">
          <cell r="A1288" t="str">
            <v>M391</v>
          </cell>
          <cell r="B1288" t="str">
            <v>Contra porca h=35mm D=32mm</v>
          </cell>
          <cell r="C1288" t="str">
            <v>un</v>
          </cell>
          <cell r="D1288">
            <v>1</v>
          </cell>
          <cell r="E1288" t="str">
            <v>un</v>
          </cell>
          <cell r="F1288">
            <v>12.65</v>
          </cell>
          <cell r="G1288">
            <v>12.65</v>
          </cell>
          <cell r="I1288">
            <v>0</v>
          </cell>
          <cell r="AD1288">
            <v>11.55</v>
          </cell>
        </row>
        <row r="1289">
          <cell r="A1289" t="str">
            <v>M392</v>
          </cell>
          <cell r="B1289" t="str">
            <v>Aço ST 85/105 D=32mm</v>
          </cell>
          <cell r="C1289" t="str">
            <v>m</v>
          </cell>
          <cell r="D1289">
            <v>1</v>
          </cell>
          <cell r="E1289" t="str">
            <v>m</v>
          </cell>
          <cell r="F1289">
            <v>27.83</v>
          </cell>
          <cell r="G1289">
            <v>27.83</v>
          </cell>
          <cell r="I1289">
            <v>0</v>
          </cell>
          <cell r="AD1289">
            <v>24.15</v>
          </cell>
        </row>
        <row r="1290">
          <cell r="A1290" t="str">
            <v>M393</v>
          </cell>
          <cell r="B1290" t="str">
            <v>Placa de ancoragem - 200x200x38mm</v>
          </cell>
          <cell r="C1290" t="str">
            <v>un</v>
          </cell>
          <cell r="D1290">
            <v>1</v>
          </cell>
          <cell r="E1290" t="str">
            <v>un</v>
          </cell>
          <cell r="F1290">
            <v>60.38</v>
          </cell>
          <cell r="G1290">
            <v>60.38</v>
          </cell>
          <cell r="I1290">
            <v>0</v>
          </cell>
          <cell r="AD1290">
            <v>54.07</v>
          </cell>
        </row>
        <row r="1291">
          <cell r="A1291" t="str">
            <v>M394</v>
          </cell>
          <cell r="B1291" t="str">
            <v>Bainha metálica D=38mm</v>
          </cell>
          <cell r="C1291" t="str">
            <v>m</v>
          </cell>
          <cell r="D1291">
            <v>1</v>
          </cell>
          <cell r="E1291" t="str">
            <v>m</v>
          </cell>
          <cell r="F1291">
            <v>7.15</v>
          </cell>
          <cell r="G1291">
            <v>7.15</v>
          </cell>
          <cell r="I1291">
            <v>0</v>
          </cell>
          <cell r="AD1291">
            <v>7.15</v>
          </cell>
        </row>
        <row r="1292">
          <cell r="A1292" t="str">
            <v>M395</v>
          </cell>
          <cell r="B1292" t="str">
            <v>Bits p/ estabil. e recicl. RR/SS250</v>
          </cell>
          <cell r="C1292" t="str">
            <v>un</v>
          </cell>
          <cell r="D1292">
            <v>1</v>
          </cell>
          <cell r="E1292" t="str">
            <v>un</v>
          </cell>
          <cell r="F1292">
            <v>22.08</v>
          </cell>
          <cell r="G1292">
            <v>22.08</v>
          </cell>
          <cell r="I1292">
            <v>0</v>
          </cell>
          <cell r="AD1292">
            <v>22.08</v>
          </cell>
        </row>
        <row r="1293">
          <cell r="A1293" t="str">
            <v>M396</v>
          </cell>
          <cell r="B1293" t="str">
            <v>Porta dente p/ est. e rec. RR/SS250</v>
          </cell>
          <cell r="C1293" t="str">
            <v>un</v>
          </cell>
          <cell r="D1293">
            <v>1</v>
          </cell>
          <cell r="E1293" t="str">
            <v>un</v>
          </cell>
          <cell r="F1293">
            <v>165.99</v>
          </cell>
          <cell r="G1293">
            <v>165.99</v>
          </cell>
          <cell r="I1293">
            <v>0</v>
          </cell>
          <cell r="AD1293">
            <v>165.99</v>
          </cell>
        </row>
        <row r="1294">
          <cell r="A1294" t="str">
            <v>M397</v>
          </cell>
          <cell r="B1294" t="str">
            <v>Dente de corte para equip. recicl.</v>
          </cell>
          <cell r="C1294" t="str">
            <v>un</v>
          </cell>
          <cell r="D1294">
            <v>1</v>
          </cell>
          <cell r="E1294" t="str">
            <v>un</v>
          </cell>
          <cell r="F1294">
            <v>40</v>
          </cell>
          <cell r="G1294">
            <v>40</v>
          </cell>
          <cell r="I1294">
            <v>0</v>
          </cell>
          <cell r="AD1294">
            <v>40</v>
          </cell>
        </row>
        <row r="1295">
          <cell r="A1295" t="str">
            <v>M398</v>
          </cell>
          <cell r="B1295" t="str">
            <v>Chapa de 8,00 mm</v>
          </cell>
          <cell r="C1295" t="str">
            <v>kg</v>
          </cell>
          <cell r="D1295">
            <v>1</v>
          </cell>
          <cell r="E1295" t="str">
            <v>kg</v>
          </cell>
          <cell r="F1295">
            <v>1.89</v>
          </cell>
          <cell r="G1295">
            <v>1.89</v>
          </cell>
          <cell r="I1295">
            <v>0</v>
          </cell>
          <cell r="AD1295">
            <v>1.89</v>
          </cell>
        </row>
        <row r="1296">
          <cell r="A1296" t="str">
            <v>M401</v>
          </cell>
          <cell r="B1296" t="str">
            <v>Pontaletes D=15 cm (tronco p/ esc.)</v>
          </cell>
          <cell r="C1296" t="str">
            <v>m</v>
          </cell>
          <cell r="D1296">
            <v>1</v>
          </cell>
          <cell r="E1296" t="str">
            <v>m</v>
          </cell>
          <cell r="F1296">
            <v>1.1000000000000001</v>
          </cell>
          <cell r="G1296">
            <v>1.1000000000000001</v>
          </cell>
          <cell r="I1296">
            <v>0</v>
          </cell>
          <cell r="AD1296">
            <v>0.92</v>
          </cell>
        </row>
        <row r="1297">
          <cell r="A1297" t="str">
            <v>M402</v>
          </cell>
          <cell r="B1297" t="str">
            <v>Pontaletes D=20 cm (tronco p/ esc.)</v>
          </cell>
          <cell r="C1297" t="str">
            <v>m</v>
          </cell>
          <cell r="D1297">
            <v>1</v>
          </cell>
          <cell r="E1297" t="str">
            <v>m</v>
          </cell>
          <cell r="F1297">
            <v>1.1499999999999999</v>
          </cell>
          <cell r="G1297">
            <v>1.1499999999999999</v>
          </cell>
          <cell r="I1297">
            <v>0</v>
          </cell>
          <cell r="AD1297">
            <v>0.92</v>
          </cell>
        </row>
        <row r="1298">
          <cell r="A1298" t="str">
            <v>M403</v>
          </cell>
          <cell r="B1298" t="str">
            <v>Mourão madeira H=2,15 m D=9 cm</v>
          </cell>
          <cell r="C1298" t="str">
            <v>un</v>
          </cell>
          <cell r="D1298">
            <v>1</v>
          </cell>
          <cell r="E1298" t="str">
            <v>un</v>
          </cell>
          <cell r="F1298">
            <v>2.75</v>
          </cell>
          <cell r="G1298">
            <v>2.75</v>
          </cell>
          <cell r="I1298">
            <v>0</v>
          </cell>
          <cell r="AD1298">
            <v>6.1</v>
          </cell>
        </row>
        <row r="1299">
          <cell r="A1299" t="str">
            <v>M404</v>
          </cell>
          <cell r="B1299" t="str">
            <v>Mourão madeira H=2,50 m D=12 cm</v>
          </cell>
          <cell r="C1299" t="str">
            <v>un</v>
          </cell>
          <cell r="D1299">
            <v>1</v>
          </cell>
          <cell r="E1299" t="str">
            <v>un</v>
          </cell>
          <cell r="F1299">
            <v>2.75</v>
          </cell>
          <cell r="G1299">
            <v>2.75</v>
          </cell>
          <cell r="I1299">
            <v>0</v>
          </cell>
          <cell r="AD1299">
            <v>6.1</v>
          </cell>
        </row>
        <row r="1300">
          <cell r="A1300" t="str">
            <v>M405</v>
          </cell>
          <cell r="B1300" t="str">
            <v>Ripas de 2,5 cm x 5,0 cm</v>
          </cell>
          <cell r="C1300" t="str">
            <v>m</v>
          </cell>
          <cell r="D1300">
            <v>1</v>
          </cell>
          <cell r="E1300" t="str">
            <v>m</v>
          </cell>
          <cell r="F1300">
            <v>0.46</v>
          </cell>
          <cell r="G1300">
            <v>0.46</v>
          </cell>
          <cell r="I1300">
            <v>0</v>
          </cell>
          <cell r="AD1300">
            <v>0.46</v>
          </cell>
        </row>
        <row r="1301">
          <cell r="A1301" t="str">
            <v>M406</v>
          </cell>
          <cell r="B1301" t="str">
            <v>Caibros de 7,5 cm x 7,5 cm</v>
          </cell>
          <cell r="C1301" t="str">
            <v>m</v>
          </cell>
          <cell r="D1301">
            <v>1</v>
          </cell>
          <cell r="E1301" t="str">
            <v>m</v>
          </cell>
          <cell r="F1301">
            <v>2.1</v>
          </cell>
          <cell r="G1301">
            <v>2.1</v>
          </cell>
          <cell r="I1301">
            <v>0</v>
          </cell>
          <cell r="AD1301">
            <v>2.1</v>
          </cell>
        </row>
        <row r="1302">
          <cell r="A1302" t="str">
            <v>M407</v>
          </cell>
          <cell r="B1302" t="str">
            <v>Tábua pinho de 1ª 2,5 cm x 15,0 cm</v>
          </cell>
          <cell r="C1302" t="str">
            <v>m</v>
          </cell>
          <cell r="D1302">
            <v>1</v>
          </cell>
          <cell r="E1302" t="str">
            <v>m</v>
          </cell>
          <cell r="F1302">
            <v>1.35</v>
          </cell>
          <cell r="G1302">
            <v>1.35</v>
          </cell>
          <cell r="I1302">
            <v>0</v>
          </cell>
          <cell r="AD1302">
            <v>1.35</v>
          </cell>
        </row>
        <row r="1303">
          <cell r="A1303" t="str">
            <v>M408</v>
          </cell>
          <cell r="B1303" t="str">
            <v>Tábua de 5ª 2,5 cm x 30,0 cm</v>
          </cell>
          <cell r="C1303" t="str">
            <v>m</v>
          </cell>
          <cell r="D1303">
            <v>1</v>
          </cell>
          <cell r="E1303" t="str">
            <v>m</v>
          </cell>
          <cell r="F1303">
            <v>2.7</v>
          </cell>
          <cell r="G1303">
            <v>2.7</v>
          </cell>
          <cell r="I1303">
            <v>0</v>
          </cell>
          <cell r="AD1303">
            <v>2.7</v>
          </cell>
        </row>
        <row r="1304">
          <cell r="A1304" t="str">
            <v>M409</v>
          </cell>
          <cell r="B1304" t="str">
            <v>Pranchão de 1ª de 5,0 cm x 30,0 cm</v>
          </cell>
          <cell r="C1304" t="str">
            <v>m</v>
          </cell>
          <cell r="D1304">
            <v>1</v>
          </cell>
          <cell r="E1304" t="str">
            <v>m</v>
          </cell>
          <cell r="F1304">
            <v>12.8</v>
          </cell>
          <cell r="G1304">
            <v>12.8</v>
          </cell>
          <cell r="I1304">
            <v>0</v>
          </cell>
          <cell r="AD1304">
            <v>12.8</v>
          </cell>
        </row>
        <row r="1305">
          <cell r="A1305" t="str">
            <v>M410</v>
          </cell>
          <cell r="B1305" t="str">
            <v>Compensado resinado de 17 mm</v>
          </cell>
          <cell r="C1305" t="str">
            <v>un</v>
          </cell>
          <cell r="D1305">
            <v>2.42</v>
          </cell>
          <cell r="E1305" t="str">
            <v>m2</v>
          </cell>
          <cell r="F1305">
            <v>26</v>
          </cell>
          <cell r="G1305">
            <v>10.743801652892563</v>
          </cell>
          <cell r="I1305">
            <v>0</v>
          </cell>
          <cell r="AD1305">
            <v>9.0908999999999995</v>
          </cell>
        </row>
        <row r="1306">
          <cell r="A1306" t="str">
            <v>M411</v>
          </cell>
          <cell r="B1306" t="str">
            <v>Compensado plastificado de 17 mm</v>
          </cell>
          <cell r="C1306" t="str">
            <v>un</v>
          </cell>
          <cell r="D1306">
            <v>2.97</v>
          </cell>
          <cell r="E1306" t="str">
            <v>m2</v>
          </cell>
          <cell r="F1306">
            <v>47</v>
          </cell>
          <cell r="G1306">
            <v>15.824915824915823</v>
          </cell>
          <cell r="I1306">
            <v>0</v>
          </cell>
          <cell r="AD1306">
            <v>17.3064</v>
          </cell>
        </row>
        <row r="1307">
          <cell r="A1307" t="str">
            <v>M412</v>
          </cell>
          <cell r="B1307" t="str">
            <v>Gastalho 10 x 2,0 cm</v>
          </cell>
          <cell r="C1307" t="str">
            <v>m</v>
          </cell>
          <cell r="D1307">
            <v>1</v>
          </cell>
          <cell r="E1307" t="str">
            <v>m</v>
          </cell>
          <cell r="F1307">
            <v>2.9</v>
          </cell>
          <cell r="G1307">
            <v>2.9</v>
          </cell>
          <cell r="I1307">
            <v>0</v>
          </cell>
          <cell r="AD1307">
            <v>2.6</v>
          </cell>
        </row>
        <row r="1308">
          <cell r="A1308" t="str">
            <v>M413</v>
          </cell>
          <cell r="B1308" t="str">
            <v>Gastalho 10 x 2,5 cm</v>
          </cell>
          <cell r="C1308" t="str">
            <v>m</v>
          </cell>
          <cell r="D1308">
            <v>1</v>
          </cell>
          <cell r="E1308" t="str">
            <v>m</v>
          </cell>
          <cell r="F1308">
            <v>0.9</v>
          </cell>
          <cell r="G1308">
            <v>0.9</v>
          </cell>
          <cell r="I1308">
            <v>0</v>
          </cell>
          <cell r="AD1308">
            <v>0.9</v>
          </cell>
        </row>
        <row r="1309">
          <cell r="A1309" t="str">
            <v>M414</v>
          </cell>
          <cell r="B1309" t="str">
            <v>Pranchão 7,5 x 30,0 cm</v>
          </cell>
          <cell r="C1309" t="str">
            <v>un</v>
          </cell>
          <cell r="D1309">
            <v>1</v>
          </cell>
          <cell r="E1309" t="str">
            <v>m</v>
          </cell>
          <cell r="F1309">
            <v>18</v>
          </cell>
          <cell r="G1309">
            <v>18</v>
          </cell>
          <cell r="I1309">
            <v>0</v>
          </cell>
          <cell r="AD1309">
            <v>18</v>
          </cell>
        </row>
        <row r="1310">
          <cell r="A1310" t="str">
            <v>M415</v>
          </cell>
          <cell r="B1310" t="str">
            <v>Tábua 2,5 x 22,5 cm</v>
          </cell>
          <cell r="C1310" t="str">
            <v>un</v>
          </cell>
          <cell r="D1310">
            <v>1</v>
          </cell>
          <cell r="E1310" t="str">
            <v>m</v>
          </cell>
          <cell r="F1310">
            <v>2.2000000000000002</v>
          </cell>
          <cell r="G1310">
            <v>2.2000000000000002</v>
          </cell>
          <cell r="I1310">
            <v>0</v>
          </cell>
          <cell r="AD1310">
            <v>2.2000000000000002</v>
          </cell>
        </row>
        <row r="1311">
          <cell r="A1311" t="str">
            <v>M501</v>
          </cell>
          <cell r="B1311" t="str">
            <v>Dinamite a 60% (gelatina especial)</v>
          </cell>
          <cell r="C1311" t="str">
            <v>kg</v>
          </cell>
          <cell r="D1311">
            <v>1</v>
          </cell>
          <cell r="E1311" t="str">
            <v>kg</v>
          </cell>
          <cell r="F1311">
            <v>3.58</v>
          </cell>
          <cell r="G1311">
            <v>3.58</v>
          </cell>
          <cell r="I1311">
            <v>0</v>
          </cell>
          <cell r="AD1311">
            <v>3.25</v>
          </cell>
        </row>
        <row r="1312">
          <cell r="A1312" t="str">
            <v>M503</v>
          </cell>
          <cell r="B1312" t="str">
            <v>Espoleta comum n. 8</v>
          </cell>
          <cell r="C1312" t="str">
            <v>un</v>
          </cell>
          <cell r="D1312">
            <v>1</v>
          </cell>
          <cell r="E1312" t="str">
            <v>un</v>
          </cell>
          <cell r="F1312">
            <v>0.39</v>
          </cell>
          <cell r="G1312">
            <v>0.39</v>
          </cell>
          <cell r="I1312">
            <v>0</v>
          </cell>
          <cell r="AD1312">
            <v>0.39</v>
          </cell>
        </row>
        <row r="1313">
          <cell r="A1313" t="str">
            <v>M505</v>
          </cell>
          <cell r="B1313" t="str">
            <v>Cordel detonante NP 10</v>
          </cell>
          <cell r="C1313" t="str">
            <v>m</v>
          </cell>
          <cell r="D1313">
            <v>1</v>
          </cell>
          <cell r="E1313" t="str">
            <v>m</v>
          </cell>
          <cell r="F1313">
            <v>0.55000000000000004</v>
          </cell>
          <cell r="G1313">
            <v>0.55000000000000004</v>
          </cell>
          <cell r="I1313">
            <v>0</v>
          </cell>
          <cell r="AD1313">
            <v>0.5</v>
          </cell>
        </row>
        <row r="1314">
          <cell r="A1314" t="str">
            <v>M507</v>
          </cell>
          <cell r="B1314" t="str">
            <v>Retardador de cordel</v>
          </cell>
          <cell r="C1314" t="str">
            <v>un</v>
          </cell>
          <cell r="D1314">
            <v>1</v>
          </cell>
          <cell r="E1314" t="str">
            <v>un</v>
          </cell>
          <cell r="F1314">
            <v>6.37</v>
          </cell>
          <cell r="G1314">
            <v>6.37</v>
          </cell>
          <cell r="I1314">
            <v>0</v>
          </cell>
          <cell r="AD1314">
            <v>6.37</v>
          </cell>
        </row>
        <row r="1315">
          <cell r="A1315" t="str">
            <v>M508</v>
          </cell>
          <cell r="B1315" t="str">
            <v>Estopim</v>
          </cell>
          <cell r="C1315" t="str">
            <v>m</v>
          </cell>
          <cell r="D1315">
            <v>1</v>
          </cell>
          <cell r="E1315" t="str">
            <v>m</v>
          </cell>
          <cell r="F1315">
            <v>0.55000000000000004</v>
          </cell>
          <cell r="G1315">
            <v>0.55000000000000004</v>
          </cell>
          <cell r="I1315">
            <v>0</v>
          </cell>
          <cell r="AD1315">
            <v>0.52</v>
          </cell>
        </row>
        <row r="1316">
          <cell r="A1316" t="str">
            <v>M600</v>
          </cell>
          <cell r="B1316" t="str">
            <v>Tinta refletiva alquídica p/ 1 ano</v>
          </cell>
          <cell r="C1316" t="str">
            <v>ba</v>
          </cell>
          <cell r="D1316">
            <v>18</v>
          </cell>
          <cell r="E1316" t="str">
            <v>l</v>
          </cell>
          <cell r="F1316">
            <v>119</v>
          </cell>
          <cell r="G1316">
            <v>6.6111111111111107</v>
          </cell>
          <cell r="I1316">
            <v>0</v>
          </cell>
          <cell r="AD1316">
            <v>5</v>
          </cell>
        </row>
        <row r="1317">
          <cell r="A1317" t="str">
            <v>M601</v>
          </cell>
          <cell r="B1317" t="str">
            <v>Tinta refletiva acrílica p/ 2 anos</v>
          </cell>
          <cell r="C1317" t="str">
            <v>ba</v>
          </cell>
          <cell r="D1317">
            <v>18</v>
          </cell>
          <cell r="E1317" t="str">
            <v>l</v>
          </cell>
          <cell r="F1317">
            <v>140</v>
          </cell>
          <cell r="G1317">
            <v>7.7777777777777777</v>
          </cell>
          <cell r="I1317">
            <v>0</v>
          </cell>
          <cell r="AD1317">
            <v>5.6666999999999996</v>
          </cell>
        </row>
        <row r="1318">
          <cell r="A1318" t="str">
            <v>M602</v>
          </cell>
          <cell r="B1318" t="str">
            <v>Adubo NPK (4.14.8)</v>
          </cell>
          <cell r="C1318" t="str">
            <v>kg</v>
          </cell>
          <cell r="D1318">
            <v>1</v>
          </cell>
          <cell r="E1318" t="str">
            <v>kg</v>
          </cell>
          <cell r="F1318">
            <v>0.5</v>
          </cell>
          <cell r="G1318">
            <v>0.5</v>
          </cell>
          <cell r="I1318">
            <v>0</v>
          </cell>
          <cell r="AD1318">
            <v>0.5</v>
          </cell>
        </row>
        <row r="1319">
          <cell r="A1319" t="str">
            <v>M603</v>
          </cell>
          <cell r="B1319" t="str">
            <v>Inseticida</v>
          </cell>
          <cell r="C1319" t="str">
            <v>l</v>
          </cell>
          <cell r="D1319">
            <v>1</v>
          </cell>
          <cell r="E1319" t="str">
            <v>l</v>
          </cell>
          <cell r="F1319">
            <v>19</v>
          </cell>
          <cell r="G1319">
            <v>19</v>
          </cell>
          <cell r="I1319">
            <v>0</v>
          </cell>
          <cell r="AD1319">
            <v>16</v>
          </cell>
        </row>
        <row r="1320">
          <cell r="A1320" t="str">
            <v>M604</v>
          </cell>
          <cell r="B1320" t="str">
            <v>Aditivo plastiment BV-40</v>
          </cell>
          <cell r="C1320" t="str">
            <v>tam</v>
          </cell>
          <cell r="D1320">
            <v>200</v>
          </cell>
          <cell r="E1320" t="str">
            <v>kg</v>
          </cell>
          <cell r="F1320">
            <v>590.1</v>
          </cell>
          <cell r="G1320">
            <v>2.9504999999999999</v>
          </cell>
          <cell r="I1320">
            <v>0</v>
          </cell>
          <cell r="AD1320">
            <v>2.9344999999999999</v>
          </cell>
        </row>
        <row r="1321">
          <cell r="A1321" t="str">
            <v>M605</v>
          </cell>
          <cell r="B1321" t="str">
            <v>Cola para tubo PVC</v>
          </cell>
          <cell r="C1321" t="str">
            <v>tb</v>
          </cell>
          <cell r="D1321">
            <v>75</v>
          </cell>
          <cell r="E1321" t="str">
            <v>gr</v>
          </cell>
          <cell r="F1321">
            <v>1.19</v>
          </cell>
          <cell r="G1321">
            <v>1.5866666666666664E-2</v>
          </cell>
          <cell r="I1321">
            <v>0</v>
          </cell>
          <cell r="AD1321">
            <v>1.47E-2</v>
          </cell>
        </row>
        <row r="1322">
          <cell r="A1322" t="str">
            <v>M606</v>
          </cell>
          <cell r="B1322" t="str">
            <v>Tinta anti-corrosiva</v>
          </cell>
          <cell r="C1322" t="str">
            <v>ba</v>
          </cell>
          <cell r="D1322">
            <v>18</v>
          </cell>
          <cell r="E1322" t="str">
            <v>l</v>
          </cell>
          <cell r="F1322">
            <v>144.54</v>
          </cell>
          <cell r="G1322">
            <v>8.0299999999999994</v>
          </cell>
          <cell r="I1322">
            <v>0</v>
          </cell>
          <cell r="AD1322">
            <v>7.15</v>
          </cell>
        </row>
        <row r="1323">
          <cell r="A1323" t="str">
            <v>M607</v>
          </cell>
          <cell r="B1323" t="str">
            <v>Óleo de linhaça</v>
          </cell>
          <cell r="C1323" t="str">
            <v>tam</v>
          </cell>
          <cell r="D1323">
            <v>200</v>
          </cell>
          <cell r="E1323" t="str">
            <v>l</v>
          </cell>
          <cell r="F1323">
            <v>824</v>
          </cell>
          <cell r="G1323">
            <v>4.12</v>
          </cell>
          <cell r="I1323">
            <v>0</v>
          </cell>
          <cell r="AD1323">
            <v>4.12</v>
          </cell>
        </row>
        <row r="1324">
          <cell r="A1324" t="str">
            <v>M608</v>
          </cell>
          <cell r="B1324" t="str">
            <v>Detergente</v>
          </cell>
          <cell r="C1324" t="str">
            <v>ba</v>
          </cell>
          <cell r="D1324">
            <v>18</v>
          </cell>
          <cell r="E1324" t="str">
            <v>l</v>
          </cell>
          <cell r="F1324">
            <v>16.899999999999999</v>
          </cell>
          <cell r="G1324">
            <v>0.93888888888888877</v>
          </cell>
          <cell r="I1324">
            <v>0</v>
          </cell>
          <cell r="AD1324">
            <v>0.93889999999999996</v>
          </cell>
        </row>
        <row r="1325">
          <cell r="A1325" t="str">
            <v>M609</v>
          </cell>
          <cell r="B1325" t="str">
            <v>Tinta esmalte sintético fosco</v>
          </cell>
          <cell r="C1325" t="str">
            <v>ba</v>
          </cell>
          <cell r="D1325">
            <v>18</v>
          </cell>
          <cell r="E1325" t="str">
            <v>l</v>
          </cell>
          <cell r="F1325">
            <v>130.25</v>
          </cell>
          <cell r="G1325">
            <v>7.2361111111111107</v>
          </cell>
          <cell r="I1325">
            <v>0</v>
          </cell>
          <cell r="AD1325">
            <v>6.3888999999999996</v>
          </cell>
        </row>
        <row r="1326">
          <cell r="A1326" t="str">
            <v>M610</v>
          </cell>
          <cell r="B1326" t="str">
            <v>Pintura epóxica - barra D= 32mm</v>
          </cell>
          <cell r="C1326" t="str">
            <v>m</v>
          </cell>
          <cell r="D1326">
            <v>1</v>
          </cell>
          <cell r="E1326" t="str">
            <v>m</v>
          </cell>
          <cell r="F1326">
            <v>4.2</v>
          </cell>
          <cell r="G1326">
            <v>4.2</v>
          </cell>
          <cell r="I1326">
            <v>0</v>
          </cell>
          <cell r="AD1326">
            <v>4.2</v>
          </cell>
        </row>
        <row r="1327">
          <cell r="A1327" t="str">
            <v>M611</v>
          </cell>
          <cell r="B1327" t="str">
            <v>Redutor tipo 2002 prim. qualidade</v>
          </cell>
          <cell r="C1327" t="str">
            <v>l</v>
          </cell>
          <cell r="D1327">
            <v>1</v>
          </cell>
          <cell r="E1327" t="str">
            <v>l</v>
          </cell>
          <cell r="F1327">
            <v>3.45</v>
          </cell>
          <cell r="G1327">
            <v>3.45</v>
          </cell>
          <cell r="I1327">
            <v>0</v>
          </cell>
          <cell r="AD1327">
            <v>2.75</v>
          </cell>
        </row>
        <row r="1328">
          <cell r="A1328" t="str">
            <v>M612</v>
          </cell>
          <cell r="B1328" t="str">
            <v>Lixa para ferro n. 100</v>
          </cell>
          <cell r="C1328" t="str">
            <v>un</v>
          </cell>
          <cell r="D1328">
            <v>1</v>
          </cell>
          <cell r="E1328" t="str">
            <v>un</v>
          </cell>
          <cell r="F1328">
            <v>1</v>
          </cell>
          <cell r="G1328">
            <v>1</v>
          </cell>
          <cell r="I1328">
            <v>0</v>
          </cell>
          <cell r="AD1328">
            <v>1</v>
          </cell>
        </row>
        <row r="1329">
          <cell r="A1329" t="str">
            <v>M613</v>
          </cell>
          <cell r="B1329" t="str">
            <v>Base de resina alquídica (primer)</v>
          </cell>
          <cell r="C1329" t="str">
            <v>l</v>
          </cell>
          <cell r="D1329">
            <v>1</v>
          </cell>
          <cell r="E1329" t="str">
            <v>l</v>
          </cell>
          <cell r="F1329">
            <v>7.1</v>
          </cell>
          <cell r="G1329">
            <v>7.1</v>
          </cell>
          <cell r="I1329">
            <v>0</v>
          </cell>
          <cell r="AD1329">
            <v>6.5</v>
          </cell>
        </row>
        <row r="1330">
          <cell r="A1330" t="str">
            <v>M615</v>
          </cell>
          <cell r="B1330" t="str">
            <v>Microesferas PRE-MIX</v>
          </cell>
          <cell r="C1330" t="str">
            <v>kg</v>
          </cell>
          <cell r="D1330">
            <v>1</v>
          </cell>
          <cell r="E1330" t="str">
            <v>kg</v>
          </cell>
          <cell r="F1330">
            <v>2.9</v>
          </cell>
          <cell r="G1330">
            <v>2.9</v>
          </cell>
          <cell r="I1330">
            <v>0</v>
          </cell>
          <cell r="AD1330">
            <v>2.9</v>
          </cell>
        </row>
        <row r="1331">
          <cell r="A1331" t="str">
            <v>M616</v>
          </cell>
          <cell r="B1331" t="str">
            <v>Microesferas DROP-ON</v>
          </cell>
          <cell r="C1331" t="str">
            <v>kg</v>
          </cell>
          <cell r="D1331">
            <v>1</v>
          </cell>
          <cell r="E1331" t="str">
            <v>kg</v>
          </cell>
          <cell r="F1331">
            <v>2.9</v>
          </cell>
          <cell r="G1331">
            <v>2.9</v>
          </cell>
          <cell r="I1331">
            <v>0</v>
          </cell>
          <cell r="AD1331">
            <v>2.9</v>
          </cell>
        </row>
        <row r="1332">
          <cell r="A1332" t="str">
            <v>M617</v>
          </cell>
          <cell r="B1332" t="str">
            <v>Massa termoplástica para extrusão</v>
          </cell>
          <cell r="C1332" t="str">
            <v>kg</v>
          </cell>
          <cell r="D1332">
            <v>1</v>
          </cell>
          <cell r="E1332" t="str">
            <v>kg</v>
          </cell>
          <cell r="F1332">
            <v>4.0999999999999996</v>
          </cell>
          <cell r="G1332">
            <v>4.0999999999999996</v>
          </cell>
          <cell r="I1332">
            <v>0</v>
          </cell>
          <cell r="AD1332">
            <v>3.52</v>
          </cell>
        </row>
        <row r="1333">
          <cell r="A1333" t="str">
            <v>M618</v>
          </cell>
          <cell r="B1333" t="str">
            <v>Massa termoplástica para aspersão</v>
          </cell>
          <cell r="C1333" t="str">
            <v>kg</v>
          </cell>
          <cell r="D1333">
            <v>1</v>
          </cell>
          <cell r="E1333" t="str">
            <v>kg</v>
          </cell>
          <cell r="F1333">
            <v>4.0999999999999996</v>
          </cell>
          <cell r="G1333">
            <v>4.0999999999999996</v>
          </cell>
          <cell r="I1333">
            <v>0</v>
          </cell>
          <cell r="AD1333">
            <v>3.52</v>
          </cell>
        </row>
        <row r="1334">
          <cell r="A1334" t="str">
            <v>M619</v>
          </cell>
          <cell r="B1334" t="str">
            <v>Cola poliester</v>
          </cell>
          <cell r="C1334" t="str">
            <v>kg</v>
          </cell>
          <cell r="D1334">
            <v>1</v>
          </cell>
          <cell r="E1334" t="str">
            <v>kg</v>
          </cell>
          <cell r="F1334">
            <v>7.5</v>
          </cell>
          <cell r="G1334">
            <v>7.5</v>
          </cell>
          <cell r="I1334">
            <v>0</v>
          </cell>
          <cell r="AD1334">
            <v>8.3000000000000007</v>
          </cell>
        </row>
        <row r="1335">
          <cell r="A1335" t="str">
            <v>M620</v>
          </cell>
          <cell r="B1335" t="str">
            <v>Protetor de cura do concreto</v>
          </cell>
          <cell r="C1335" t="str">
            <v>tam</v>
          </cell>
          <cell r="D1335">
            <v>180</v>
          </cell>
          <cell r="E1335" t="str">
            <v>kg</v>
          </cell>
          <cell r="F1335">
            <v>855.09</v>
          </cell>
          <cell r="G1335">
            <v>4.7505000000000006</v>
          </cell>
          <cell r="I1335">
            <v>0</v>
          </cell>
          <cell r="AD1335">
            <v>3.85</v>
          </cell>
        </row>
        <row r="1336">
          <cell r="A1336" t="str">
            <v>M621</v>
          </cell>
          <cell r="B1336" t="str">
            <v>Desmoldante</v>
          </cell>
          <cell r="C1336" t="str">
            <v>tam</v>
          </cell>
          <cell r="D1336">
            <v>180</v>
          </cell>
          <cell r="E1336" t="str">
            <v>kg</v>
          </cell>
          <cell r="F1336">
            <v>903.96</v>
          </cell>
          <cell r="G1336">
            <v>5.0220000000000002</v>
          </cell>
          <cell r="I1336">
            <v>0</v>
          </cell>
          <cell r="AD1336">
            <v>3.4897</v>
          </cell>
        </row>
        <row r="1337">
          <cell r="A1337" t="str">
            <v>M622</v>
          </cell>
          <cell r="B1337" t="str">
            <v>Interplast N</v>
          </cell>
          <cell r="C1337" t="str">
            <v>sc</v>
          </cell>
          <cell r="D1337">
            <v>50</v>
          </cell>
          <cell r="E1337" t="str">
            <v>kg</v>
          </cell>
          <cell r="F1337">
            <v>107.6</v>
          </cell>
          <cell r="G1337">
            <v>2.1519999999999997</v>
          </cell>
          <cell r="I1337">
            <v>0</v>
          </cell>
          <cell r="AD1337">
            <v>5.38</v>
          </cell>
        </row>
        <row r="1338">
          <cell r="A1338" t="str">
            <v>M623</v>
          </cell>
          <cell r="B1338" t="str">
            <v>Gás propano</v>
          </cell>
          <cell r="C1338" t="str">
            <v>kg</v>
          </cell>
          <cell r="D1338">
            <v>1</v>
          </cell>
          <cell r="E1338" t="str">
            <v>kg</v>
          </cell>
          <cell r="F1338">
            <v>3.28</v>
          </cell>
          <cell r="G1338">
            <v>3.28</v>
          </cell>
          <cell r="I1338">
            <v>0</v>
          </cell>
          <cell r="AD1338">
            <v>2.56</v>
          </cell>
        </row>
        <row r="1339">
          <cell r="A1339" t="str">
            <v>M624</v>
          </cell>
          <cell r="B1339" t="str">
            <v>Tinta para pré-marcação</v>
          </cell>
          <cell r="C1339" t="str">
            <v>l</v>
          </cell>
          <cell r="D1339">
            <v>1</v>
          </cell>
          <cell r="E1339" t="str">
            <v>l</v>
          </cell>
          <cell r="F1339">
            <v>6.83</v>
          </cell>
          <cell r="G1339">
            <v>6.83</v>
          </cell>
          <cell r="I1339">
            <v>0</v>
          </cell>
          <cell r="AD1339">
            <v>6.83</v>
          </cell>
        </row>
        <row r="1340">
          <cell r="A1340" t="str">
            <v>M625</v>
          </cell>
          <cell r="B1340" t="str">
            <v>Acetileno</v>
          </cell>
          <cell r="C1340" t="str">
            <v>m3</v>
          </cell>
          <cell r="D1340">
            <v>1</v>
          </cell>
          <cell r="E1340" t="str">
            <v>m3</v>
          </cell>
          <cell r="F1340">
            <v>21</v>
          </cell>
          <cell r="G1340">
            <v>21</v>
          </cell>
          <cell r="I1340">
            <v>0</v>
          </cell>
          <cell r="AD1340">
            <v>18.899999999999999</v>
          </cell>
        </row>
        <row r="1341">
          <cell r="A1341" t="str">
            <v>M626</v>
          </cell>
          <cell r="B1341" t="str">
            <v>Oxigênio</v>
          </cell>
          <cell r="C1341" t="str">
            <v>m3</v>
          </cell>
          <cell r="D1341">
            <v>1</v>
          </cell>
          <cell r="E1341" t="str">
            <v>m3</v>
          </cell>
          <cell r="F1341">
            <v>11</v>
          </cell>
          <cell r="G1341">
            <v>11</v>
          </cell>
          <cell r="I1341">
            <v>0</v>
          </cell>
          <cell r="AD1341">
            <v>7.9</v>
          </cell>
        </row>
        <row r="1342">
          <cell r="A1342" t="str">
            <v>M700</v>
          </cell>
          <cell r="B1342" t="str">
            <v>Tijolo comum maciço (5,5x9x19) cm</v>
          </cell>
          <cell r="C1342" t="str">
            <v>mlh</v>
          </cell>
          <cell r="D1342">
            <v>1000</v>
          </cell>
          <cell r="E1342" t="str">
            <v>un</v>
          </cell>
          <cell r="F1342">
            <v>220</v>
          </cell>
          <cell r="G1342">
            <v>0.22</v>
          </cell>
          <cell r="I1342">
            <v>0</v>
          </cell>
          <cell r="AD1342">
            <v>0.18</v>
          </cell>
        </row>
        <row r="1343">
          <cell r="A1343" t="str">
            <v>M702</v>
          </cell>
          <cell r="B1343" t="str">
            <v>Cal hidratada</v>
          </cell>
          <cell r="C1343" t="str">
            <v>sc</v>
          </cell>
          <cell r="D1343">
            <v>20</v>
          </cell>
          <cell r="E1343" t="str">
            <v>kg</v>
          </cell>
          <cell r="F1343">
            <v>7.5</v>
          </cell>
          <cell r="G1343">
            <v>0.375</v>
          </cell>
          <cell r="I1343">
            <v>0</v>
          </cell>
          <cell r="AD1343">
            <v>0.3</v>
          </cell>
        </row>
        <row r="1344">
          <cell r="A1344" t="str">
            <v>M703</v>
          </cell>
          <cell r="B1344" t="str">
            <v>Tijolo 20 x 30 cm</v>
          </cell>
          <cell r="C1344" t="str">
            <v>mlh</v>
          </cell>
          <cell r="D1344">
            <v>1000</v>
          </cell>
          <cell r="E1344" t="str">
            <v>un</v>
          </cell>
          <cell r="F1344">
            <v>210</v>
          </cell>
          <cell r="G1344">
            <v>0.21</v>
          </cell>
          <cell r="I1344">
            <v>0</v>
          </cell>
          <cell r="AD1344">
            <v>0.21</v>
          </cell>
        </row>
        <row r="1345">
          <cell r="A1345" t="str">
            <v>M704</v>
          </cell>
          <cell r="B1345" t="str">
            <v>Areia Lavada Comercial</v>
          </cell>
          <cell r="C1345" t="str">
            <v>m3</v>
          </cell>
          <cell r="D1345">
            <v>1</v>
          </cell>
          <cell r="E1345" t="str">
            <v>m3</v>
          </cell>
          <cell r="F1345">
            <v>12</v>
          </cell>
          <cell r="G1345">
            <v>12</v>
          </cell>
          <cell r="I1345">
            <v>0</v>
          </cell>
          <cell r="AD1345">
            <v>12</v>
          </cell>
        </row>
        <row r="1346">
          <cell r="A1346" t="str">
            <v>M705</v>
          </cell>
          <cell r="B1346" t="str">
            <v>Pó de pedra</v>
          </cell>
          <cell r="C1346" t="str">
            <v>m3</v>
          </cell>
          <cell r="D1346">
            <v>1</v>
          </cell>
          <cell r="E1346" t="str">
            <v>m3</v>
          </cell>
          <cell r="F1346">
            <v>17</v>
          </cell>
          <cell r="G1346">
            <v>17</v>
          </cell>
          <cell r="I1346">
            <v>0</v>
          </cell>
          <cell r="AD1346">
            <v>18</v>
          </cell>
        </row>
        <row r="1347">
          <cell r="A1347" t="str">
            <v>M709</v>
          </cell>
          <cell r="B1347" t="str">
            <v>Brita Comercial</v>
          </cell>
          <cell r="C1347" t="str">
            <v>m3</v>
          </cell>
          <cell r="D1347">
            <v>1</v>
          </cell>
          <cell r="E1347" t="str">
            <v>m3</v>
          </cell>
          <cell r="F1347">
            <v>19</v>
          </cell>
          <cell r="G1347">
            <v>19</v>
          </cell>
          <cell r="I1347">
            <v>0</v>
          </cell>
          <cell r="AD1347">
            <v>19</v>
          </cell>
        </row>
        <row r="1348">
          <cell r="A1348" t="str">
            <v>M710</v>
          </cell>
          <cell r="B1348" t="str">
            <v>Pedra de mão</v>
          </cell>
          <cell r="C1348" t="str">
            <v>m3</v>
          </cell>
          <cell r="D1348">
            <v>1</v>
          </cell>
          <cell r="E1348" t="str">
            <v>m3</v>
          </cell>
          <cell r="F1348">
            <v>19</v>
          </cell>
          <cell r="G1348">
            <v>19</v>
          </cell>
          <cell r="I1348">
            <v>0</v>
          </cell>
          <cell r="AD1348">
            <v>19</v>
          </cell>
        </row>
        <row r="1349">
          <cell r="A1349" t="str">
            <v>M715</v>
          </cell>
          <cell r="B1349" t="str">
            <v>Pó calcário dolomítico</v>
          </cell>
          <cell r="C1349" t="str">
            <v>kg</v>
          </cell>
          <cell r="D1349">
            <v>1</v>
          </cell>
          <cell r="E1349" t="str">
            <v>kg</v>
          </cell>
          <cell r="F1349">
            <v>0.03</v>
          </cell>
          <cell r="G1349">
            <v>0.03</v>
          </cell>
          <cell r="I1349">
            <v>0</v>
          </cell>
          <cell r="AD1349">
            <v>0.02</v>
          </cell>
        </row>
        <row r="1350">
          <cell r="A1350" t="str">
            <v>M901</v>
          </cell>
          <cell r="B1350" t="str">
            <v>Aparelho de apoio neoprene fretado</v>
          </cell>
          <cell r="C1350" t="str">
            <v>dm3</v>
          </cell>
          <cell r="D1350">
            <v>1</v>
          </cell>
          <cell r="E1350" t="str">
            <v>dm3</v>
          </cell>
          <cell r="F1350">
            <v>88</v>
          </cell>
          <cell r="G1350">
            <v>88</v>
          </cell>
          <cell r="I1350">
            <v>0</v>
          </cell>
          <cell r="AD1350">
            <v>70</v>
          </cell>
        </row>
        <row r="1351">
          <cell r="A1351" t="str">
            <v>M902</v>
          </cell>
          <cell r="B1351" t="str">
            <v>Tubo de PVC D=75 mm</v>
          </cell>
          <cell r="C1351" t="str">
            <v>vr</v>
          </cell>
          <cell r="D1351">
            <v>6</v>
          </cell>
          <cell r="E1351" t="str">
            <v>m</v>
          </cell>
          <cell r="F1351">
            <v>26.8</v>
          </cell>
          <cell r="G1351">
            <v>4.4666666666666668</v>
          </cell>
          <cell r="I1351">
            <v>0</v>
          </cell>
          <cell r="AD1351">
            <v>3.6667000000000001</v>
          </cell>
        </row>
        <row r="1352">
          <cell r="A1352" t="str">
            <v>M903</v>
          </cell>
          <cell r="B1352" t="str">
            <v>Manta sintética (Bidim) OP-20</v>
          </cell>
          <cell r="C1352" t="str">
            <v>m2</v>
          </cell>
          <cell r="D1352">
            <v>1</v>
          </cell>
          <cell r="E1352" t="str">
            <v>m2</v>
          </cell>
          <cell r="F1352">
            <v>2.99</v>
          </cell>
          <cell r="G1352">
            <v>2.99</v>
          </cell>
          <cell r="I1352">
            <v>0</v>
          </cell>
          <cell r="AD1352">
            <v>2.99</v>
          </cell>
        </row>
        <row r="1353">
          <cell r="A1353" t="str">
            <v>M904</v>
          </cell>
          <cell r="B1353" t="str">
            <v>Manta sintética (Bidim) OP-30</v>
          </cell>
          <cell r="C1353" t="str">
            <v>m2</v>
          </cell>
          <cell r="D1353">
            <v>1</v>
          </cell>
          <cell r="E1353" t="str">
            <v>m2</v>
          </cell>
          <cell r="F1353">
            <v>4.0999999999999996</v>
          </cell>
          <cell r="G1353">
            <v>4.0999999999999996</v>
          </cell>
          <cell r="I1353">
            <v>0</v>
          </cell>
          <cell r="AD1353">
            <v>4.0999999999999996</v>
          </cell>
        </row>
        <row r="1354">
          <cell r="A1354" t="str">
            <v>M905</v>
          </cell>
          <cell r="B1354" t="str">
            <v>Filler</v>
          </cell>
          <cell r="C1354" t="str">
            <v>kg</v>
          </cell>
          <cell r="D1354">
            <v>1</v>
          </cell>
          <cell r="E1354" t="str">
            <v>kg</v>
          </cell>
          <cell r="F1354">
            <v>0.03</v>
          </cell>
          <cell r="G1354">
            <v>0.03</v>
          </cell>
          <cell r="I1354">
            <v>0</v>
          </cell>
          <cell r="AD1354">
            <v>0.02</v>
          </cell>
        </row>
        <row r="1355">
          <cell r="A1355" t="str">
            <v>M906</v>
          </cell>
          <cell r="B1355" t="str">
            <v>Sementes p/ hidrossemeadura</v>
          </cell>
          <cell r="C1355" t="str">
            <v>kg</v>
          </cell>
          <cell r="D1355">
            <v>1</v>
          </cell>
          <cell r="E1355" t="str">
            <v>kg</v>
          </cell>
          <cell r="F1355">
            <v>22.8</v>
          </cell>
          <cell r="G1355">
            <v>22.8</v>
          </cell>
          <cell r="I1355">
            <v>0</v>
          </cell>
          <cell r="AD1355">
            <v>22.8</v>
          </cell>
        </row>
        <row r="1356">
          <cell r="A1356" t="str">
            <v>M907</v>
          </cell>
          <cell r="B1356" t="str">
            <v>Adubo orgânico</v>
          </cell>
          <cell r="C1356" t="str">
            <v>t</v>
          </cell>
          <cell r="D1356">
            <v>1000</v>
          </cell>
          <cell r="E1356" t="str">
            <v>kg</v>
          </cell>
          <cell r="F1356">
            <v>60</v>
          </cell>
          <cell r="G1356">
            <v>0.06</v>
          </cell>
          <cell r="I1356">
            <v>0</v>
          </cell>
          <cell r="AD1356">
            <v>0.06</v>
          </cell>
        </row>
        <row r="1357">
          <cell r="A1357" t="str">
            <v>M908</v>
          </cell>
          <cell r="B1357" t="str">
            <v>Eletrodo p/ solda eletr. OK 46.00</v>
          </cell>
          <cell r="C1357" t="str">
            <v>kg</v>
          </cell>
          <cell r="D1357">
            <v>1</v>
          </cell>
          <cell r="E1357" t="str">
            <v>kg</v>
          </cell>
          <cell r="F1357">
            <v>6</v>
          </cell>
          <cell r="G1357">
            <v>6</v>
          </cell>
          <cell r="I1357">
            <v>0</v>
          </cell>
          <cell r="AD1357">
            <v>4.7</v>
          </cell>
        </row>
        <row r="1358">
          <cell r="A1358" t="str">
            <v>M909</v>
          </cell>
          <cell r="B1358" t="str">
            <v>Tubo de PVC perfurado D=50 mm</v>
          </cell>
          <cell r="C1358" t="str">
            <v>vr</v>
          </cell>
          <cell r="D1358">
            <v>6</v>
          </cell>
          <cell r="E1358" t="str">
            <v>m</v>
          </cell>
          <cell r="F1358">
            <v>21.81</v>
          </cell>
          <cell r="G1358">
            <v>3.6349999999999998</v>
          </cell>
          <cell r="I1358">
            <v>0</v>
          </cell>
          <cell r="AD1358">
            <v>3.4967000000000001</v>
          </cell>
        </row>
        <row r="1359">
          <cell r="A1359" t="str">
            <v>M910</v>
          </cell>
          <cell r="B1359" t="str">
            <v>Tubo de PVC rígido D=50 mm</v>
          </cell>
          <cell r="C1359" t="str">
            <v>vr</v>
          </cell>
          <cell r="D1359">
            <v>6</v>
          </cell>
          <cell r="E1359" t="str">
            <v>m</v>
          </cell>
          <cell r="F1359">
            <v>21.8</v>
          </cell>
          <cell r="G1359">
            <v>3.6333333333333333</v>
          </cell>
          <cell r="I1359">
            <v>0</v>
          </cell>
          <cell r="AD1359">
            <v>3.2</v>
          </cell>
        </row>
        <row r="1360">
          <cell r="A1360" t="str">
            <v>M911</v>
          </cell>
          <cell r="B1360" t="str">
            <v>Tubo de PVC D=100 mm</v>
          </cell>
          <cell r="C1360" t="str">
            <v>vr</v>
          </cell>
          <cell r="D1360">
            <v>6</v>
          </cell>
          <cell r="E1360" t="str">
            <v>m</v>
          </cell>
          <cell r="F1360">
            <v>33</v>
          </cell>
          <cell r="G1360">
            <v>5.5</v>
          </cell>
          <cell r="I1360">
            <v>0</v>
          </cell>
          <cell r="AD1360">
            <v>4.7</v>
          </cell>
        </row>
        <row r="1361">
          <cell r="A1361" t="str">
            <v>M920</v>
          </cell>
          <cell r="B1361" t="str">
            <v>Meio tubo de concreto D=40 cm</v>
          </cell>
          <cell r="C1361" t="str">
            <v>m</v>
          </cell>
          <cell r="D1361">
            <v>1</v>
          </cell>
          <cell r="E1361" t="str">
            <v>m</v>
          </cell>
          <cell r="F1361">
            <v>19.3</v>
          </cell>
          <cell r="G1361">
            <v>19.3</v>
          </cell>
          <cell r="I1361">
            <v>0</v>
          </cell>
          <cell r="AD1361">
            <v>15.1</v>
          </cell>
        </row>
        <row r="1362">
          <cell r="A1362" t="str">
            <v>M930</v>
          </cell>
          <cell r="B1362" t="str">
            <v>Gabião caixa 2x1x1m galvanizado</v>
          </cell>
          <cell r="C1362" t="str">
            <v>un</v>
          </cell>
          <cell r="D1362">
            <v>1</v>
          </cell>
          <cell r="E1362" t="str">
            <v>un</v>
          </cell>
          <cell r="F1362">
            <v>132.87</v>
          </cell>
          <cell r="G1362">
            <v>132.87</v>
          </cell>
          <cell r="I1362">
            <v>0</v>
          </cell>
          <cell r="AD1362">
            <v>115.51</v>
          </cell>
        </row>
        <row r="1363">
          <cell r="A1363" t="str">
            <v>M935</v>
          </cell>
          <cell r="B1363" t="str">
            <v>Terra arm. ECE - greide 0&lt;h&lt;6m</v>
          </cell>
          <cell r="C1363" t="str">
            <v>m2</v>
          </cell>
          <cell r="D1363">
            <v>1</v>
          </cell>
          <cell r="E1363" t="str">
            <v>m2</v>
          </cell>
          <cell r="F1363">
            <v>139.77000000000001</v>
          </cell>
          <cell r="G1363">
            <v>139.77000000000001</v>
          </cell>
          <cell r="I1363">
            <v>0</v>
          </cell>
          <cell r="AD1363">
            <v>139.77000000000001</v>
          </cell>
        </row>
        <row r="1364">
          <cell r="A1364" t="str">
            <v>M936</v>
          </cell>
          <cell r="B1364" t="str">
            <v>Terra arm. ECE - greide 6&lt;h&lt;9m</v>
          </cell>
          <cell r="C1364" t="str">
            <v>m2</v>
          </cell>
          <cell r="D1364">
            <v>1</v>
          </cell>
          <cell r="E1364" t="str">
            <v>m2</v>
          </cell>
          <cell r="F1364">
            <v>156.81</v>
          </cell>
          <cell r="G1364">
            <v>156.81</v>
          </cell>
          <cell r="I1364">
            <v>0</v>
          </cell>
          <cell r="AD1364">
            <v>156.81</v>
          </cell>
        </row>
        <row r="1365">
          <cell r="A1365" t="str">
            <v>M937</v>
          </cell>
          <cell r="B1365" t="str">
            <v>Terra arm. ECE - greide 9&lt;h&lt;12m</v>
          </cell>
          <cell r="C1365" t="str">
            <v>m2</v>
          </cell>
          <cell r="D1365">
            <v>1</v>
          </cell>
          <cell r="E1365" t="str">
            <v>m2</v>
          </cell>
          <cell r="F1365">
            <v>173.86</v>
          </cell>
          <cell r="G1365">
            <v>173.86</v>
          </cell>
          <cell r="I1365">
            <v>0</v>
          </cell>
          <cell r="AD1365">
            <v>173.86</v>
          </cell>
        </row>
        <row r="1366">
          <cell r="A1366" t="str">
            <v>M938</v>
          </cell>
          <cell r="B1366" t="str">
            <v>Terra arm. ECE- pé talude 0&lt;h&lt;6m</v>
          </cell>
          <cell r="C1366" t="str">
            <v>m2</v>
          </cell>
          <cell r="D1366">
            <v>1</v>
          </cell>
          <cell r="E1366" t="str">
            <v>m2</v>
          </cell>
          <cell r="F1366">
            <v>164.77</v>
          </cell>
          <cell r="G1366">
            <v>164.77</v>
          </cell>
          <cell r="I1366">
            <v>0</v>
          </cell>
          <cell r="AD1366">
            <v>164.77</v>
          </cell>
        </row>
        <row r="1367">
          <cell r="A1367" t="str">
            <v>M939</v>
          </cell>
          <cell r="B1367" t="str">
            <v>Terra arm. ECE- pé talude 6&lt;h&lt;9m</v>
          </cell>
          <cell r="C1367" t="str">
            <v>m2</v>
          </cell>
          <cell r="D1367">
            <v>1</v>
          </cell>
          <cell r="E1367" t="str">
            <v>m2</v>
          </cell>
          <cell r="F1367">
            <v>185.22</v>
          </cell>
          <cell r="G1367">
            <v>185.22</v>
          </cell>
          <cell r="I1367">
            <v>0</v>
          </cell>
          <cell r="AD1367">
            <v>185.22</v>
          </cell>
        </row>
        <row r="1368">
          <cell r="A1368" t="str">
            <v>M940</v>
          </cell>
          <cell r="B1368" t="str">
            <v>Terra arm. ECE- pé talude 9&lt;h&lt;12m</v>
          </cell>
          <cell r="C1368" t="str">
            <v>m2</v>
          </cell>
          <cell r="D1368">
            <v>1</v>
          </cell>
          <cell r="E1368" t="str">
            <v>m2</v>
          </cell>
          <cell r="F1368">
            <v>204.54</v>
          </cell>
          <cell r="G1368">
            <v>204.54</v>
          </cell>
          <cell r="I1368">
            <v>0</v>
          </cell>
          <cell r="AD1368">
            <v>204.54</v>
          </cell>
        </row>
        <row r="1369">
          <cell r="A1369" t="str">
            <v>M941</v>
          </cell>
          <cell r="B1369" t="str">
            <v>Terra arm. ECE-enc. portante 0&lt;h&lt;6m</v>
          </cell>
          <cell r="C1369" t="str">
            <v>m2</v>
          </cell>
          <cell r="D1369">
            <v>1</v>
          </cell>
          <cell r="E1369" t="str">
            <v>m2</v>
          </cell>
          <cell r="F1369">
            <v>300</v>
          </cell>
          <cell r="G1369">
            <v>300</v>
          </cell>
          <cell r="I1369">
            <v>0</v>
          </cell>
          <cell r="AD1369">
            <v>300</v>
          </cell>
        </row>
        <row r="1370">
          <cell r="A1370" t="str">
            <v>M942</v>
          </cell>
          <cell r="B1370" t="str">
            <v>Terra arm. ECE-enc. portante 6&lt;h&lt;9m</v>
          </cell>
          <cell r="C1370" t="str">
            <v>m2</v>
          </cell>
          <cell r="D1370">
            <v>1</v>
          </cell>
          <cell r="E1370" t="str">
            <v>m2</v>
          </cell>
          <cell r="F1370">
            <v>399.78</v>
          </cell>
          <cell r="G1370">
            <v>399.78</v>
          </cell>
          <cell r="I1370">
            <v>0</v>
          </cell>
          <cell r="AD1370">
            <v>339.78</v>
          </cell>
        </row>
        <row r="1371">
          <cell r="A1371" t="str">
            <v>M945</v>
          </cell>
          <cell r="B1371" t="str">
            <v>Haste para perfuratriz de esteira</v>
          </cell>
          <cell r="C1371" t="str">
            <v>un</v>
          </cell>
          <cell r="D1371">
            <v>1</v>
          </cell>
          <cell r="E1371" t="str">
            <v>un</v>
          </cell>
          <cell r="F1371">
            <v>743.87</v>
          </cell>
          <cell r="G1371">
            <v>743.87</v>
          </cell>
          <cell r="I1371">
            <v>0</v>
          </cell>
          <cell r="AD1371">
            <v>553.97</v>
          </cell>
        </row>
        <row r="1372">
          <cell r="A1372" t="str">
            <v>M946</v>
          </cell>
          <cell r="B1372" t="str">
            <v>Luva para perfuratriz de esteira</v>
          </cell>
          <cell r="C1372" t="str">
            <v>un</v>
          </cell>
          <cell r="D1372">
            <v>1</v>
          </cell>
          <cell r="E1372" t="str">
            <v>un</v>
          </cell>
          <cell r="F1372">
            <v>197.85</v>
          </cell>
          <cell r="G1372">
            <v>197.85</v>
          </cell>
          <cell r="I1372">
            <v>0</v>
          </cell>
          <cell r="AD1372">
            <v>120.39</v>
          </cell>
        </row>
        <row r="1373">
          <cell r="A1373" t="str">
            <v>M947</v>
          </cell>
          <cell r="B1373" t="str">
            <v>Punho para perfuratriz de esteira</v>
          </cell>
          <cell r="C1373" t="str">
            <v>un</v>
          </cell>
          <cell r="D1373">
            <v>1</v>
          </cell>
          <cell r="E1373" t="str">
            <v>un</v>
          </cell>
          <cell r="F1373">
            <v>452.61</v>
          </cell>
          <cell r="G1373">
            <v>452.61</v>
          </cell>
          <cell r="I1373">
            <v>0</v>
          </cell>
          <cell r="AD1373">
            <v>263.5</v>
          </cell>
        </row>
        <row r="1374">
          <cell r="A1374" t="str">
            <v>M948</v>
          </cell>
          <cell r="B1374" t="str">
            <v>Coroa para perfuratriz de esteira</v>
          </cell>
          <cell r="C1374" t="str">
            <v>un</v>
          </cell>
          <cell r="D1374">
            <v>1</v>
          </cell>
          <cell r="E1374" t="str">
            <v>un</v>
          </cell>
          <cell r="F1374">
            <v>873.79</v>
          </cell>
          <cell r="G1374">
            <v>873.79</v>
          </cell>
          <cell r="I1374">
            <v>0</v>
          </cell>
          <cell r="AD1374">
            <v>546.32000000000005</v>
          </cell>
        </row>
        <row r="1375">
          <cell r="A1375" t="str">
            <v>M949</v>
          </cell>
          <cell r="B1375" t="str">
            <v>Disco diam. p/ máq. de disco 48kW</v>
          </cell>
          <cell r="C1375" t="str">
            <v>un</v>
          </cell>
          <cell r="D1375">
            <v>1</v>
          </cell>
          <cell r="E1375" t="str">
            <v>un</v>
          </cell>
          <cell r="F1375">
            <v>1950</v>
          </cell>
          <cell r="G1375">
            <v>1950</v>
          </cell>
          <cell r="I1375">
            <v>0</v>
          </cell>
          <cell r="AD1375">
            <v>1200</v>
          </cell>
        </row>
        <row r="1376">
          <cell r="A1376" t="str">
            <v>M950</v>
          </cell>
          <cell r="B1376" t="str">
            <v>Coroa de diamante linha NX</v>
          </cell>
          <cell r="C1376" t="str">
            <v>un</v>
          </cell>
          <cell r="D1376">
            <v>1</v>
          </cell>
          <cell r="E1376" t="str">
            <v>un</v>
          </cell>
          <cell r="F1376">
            <v>319.68</v>
          </cell>
          <cell r="G1376">
            <v>319.68</v>
          </cell>
          <cell r="I1376">
            <v>0</v>
          </cell>
          <cell r="AD1376">
            <v>319.68</v>
          </cell>
        </row>
        <row r="1377">
          <cell r="A1377" t="str">
            <v>M951</v>
          </cell>
          <cell r="B1377" t="str">
            <v>Calibrador de diamante linha NX</v>
          </cell>
          <cell r="C1377" t="str">
            <v>un</v>
          </cell>
          <cell r="D1377">
            <v>1</v>
          </cell>
          <cell r="E1377" t="str">
            <v>un</v>
          </cell>
          <cell r="F1377">
            <v>327.24</v>
          </cell>
          <cell r="G1377">
            <v>327.24</v>
          </cell>
          <cell r="I1377">
            <v>0</v>
          </cell>
          <cell r="AD1377">
            <v>327.24</v>
          </cell>
        </row>
        <row r="1378">
          <cell r="A1378" t="str">
            <v>M952</v>
          </cell>
          <cell r="B1378" t="str">
            <v>Mola comum linha NX</v>
          </cell>
          <cell r="C1378" t="str">
            <v>un</v>
          </cell>
          <cell r="D1378">
            <v>1</v>
          </cell>
          <cell r="E1378" t="str">
            <v>un</v>
          </cell>
          <cell r="F1378">
            <v>24.84</v>
          </cell>
          <cell r="G1378">
            <v>24.84</v>
          </cell>
          <cell r="I1378">
            <v>0</v>
          </cell>
          <cell r="AD1378">
            <v>24.84</v>
          </cell>
        </row>
        <row r="1379">
          <cell r="A1379" t="str">
            <v>M953</v>
          </cell>
          <cell r="B1379" t="str">
            <v>Barrilete simples linha NX</v>
          </cell>
          <cell r="C1379" t="str">
            <v>un</v>
          </cell>
          <cell r="D1379">
            <v>1</v>
          </cell>
          <cell r="E1379" t="str">
            <v>un</v>
          </cell>
          <cell r="F1379">
            <v>205.2</v>
          </cell>
          <cell r="G1379">
            <v>205.2</v>
          </cell>
          <cell r="I1379">
            <v>0</v>
          </cell>
          <cell r="AD1379">
            <v>233.28</v>
          </cell>
        </row>
        <row r="1380">
          <cell r="A1380" t="str">
            <v>M954</v>
          </cell>
          <cell r="B1380" t="str">
            <v>Haste paredes paraleleas c/ niples</v>
          </cell>
          <cell r="C1380" t="str">
            <v>un</v>
          </cell>
          <cell r="D1380">
            <v>1</v>
          </cell>
          <cell r="E1380" t="str">
            <v>un</v>
          </cell>
          <cell r="F1380">
            <v>215.2</v>
          </cell>
          <cell r="G1380">
            <v>215.2</v>
          </cell>
          <cell r="I1380">
            <v>0</v>
          </cell>
          <cell r="AD1380">
            <v>215.2</v>
          </cell>
        </row>
        <row r="1381">
          <cell r="A1381" t="str">
            <v>M955</v>
          </cell>
          <cell r="B1381" t="str">
            <v>Coroa de widia linha NX</v>
          </cell>
          <cell r="C1381" t="str">
            <v>un</v>
          </cell>
          <cell r="D1381">
            <v>1</v>
          </cell>
          <cell r="E1381" t="str">
            <v>un</v>
          </cell>
          <cell r="F1381">
            <v>95.2</v>
          </cell>
          <cell r="G1381">
            <v>95.2</v>
          </cell>
          <cell r="I1381">
            <v>0</v>
          </cell>
          <cell r="AD1381">
            <v>95.2</v>
          </cell>
        </row>
        <row r="1382">
          <cell r="A1382" t="str">
            <v>M956</v>
          </cell>
          <cell r="B1382" t="str">
            <v>Sapata de widia linha NX</v>
          </cell>
          <cell r="C1382" t="str">
            <v>un</v>
          </cell>
          <cell r="D1382">
            <v>1</v>
          </cell>
          <cell r="E1382" t="str">
            <v>un</v>
          </cell>
          <cell r="F1382">
            <v>77.8</v>
          </cell>
          <cell r="G1382">
            <v>77.8</v>
          </cell>
          <cell r="I1382">
            <v>0</v>
          </cell>
          <cell r="AD1382">
            <v>77.8</v>
          </cell>
        </row>
        <row r="1383">
          <cell r="A1383" t="str">
            <v>M957</v>
          </cell>
          <cell r="B1383" t="str">
            <v>Revestimento c/ conector linha NX</v>
          </cell>
          <cell r="C1383" t="str">
            <v>un</v>
          </cell>
          <cell r="D1383">
            <v>1</v>
          </cell>
          <cell r="E1383" t="str">
            <v>un</v>
          </cell>
          <cell r="F1383">
            <v>180.3</v>
          </cell>
          <cell r="G1383">
            <v>180.3</v>
          </cell>
          <cell r="I1383">
            <v>0</v>
          </cell>
          <cell r="AD1383">
            <v>180.3</v>
          </cell>
        </row>
        <row r="1384">
          <cell r="A1384" t="str">
            <v>M958</v>
          </cell>
          <cell r="B1384" t="str">
            <v>Calibrador de widia simples linh NX</v>
          </cell>
          <cell r="C1384" t="str">
            <v>un</v>
          </cell>
          <cell r="D1384">
            <v>1</v>
          </cell>
          <cell r="E1384" t="str">
            <v>un</v>
          </cell>
          <cell r="F1384">
            <v>95.57</v>
          </cell>
          <cell r="G1384">
            <v>95.57</v>
          </cell>
          <cell r="I1384">
            <v>0</v>
          </cell>
          <cell r="AD1384">
            <v>95.57</v>
          </cell>
        </row>
        <row r="1385">
          <cell r="A1385" t="str">
            <v>M960</v>
          </cell>
          <cell r="B1385" t="str">
            <v>Fio de nylon n. 40</v>
          </cell>
          <cell r="C1385" t="str">
            <v>rl</v>
          </cell>
          <cell r="D1385">
            <v>100</v>
          </cell>
          <cell r="E1385" t="str">
            <v>m</v>
          </cell>
          <cell r="F1385">
            <v>1.2</v>
          </cell>
          <cell r="G1385">
            <v>1.2E-2</v>
          </cell>
          <cell r="I1385">
            <v>0</v>
          </cell>
          <cell r="AD1385">
            <v>1.2E-2</v>
          </cell>
        </row>
        <row r="1386">
          <cell r="A1386" t="str">
            <v>M969</v>
          </cell>
          <cell r="B1386" t="str">
            <v>Película refletiva lentes expostas</v>
          </cell>
          <cell r="C1386" t="str">
            <v>m2</v>
          </cell>
          <cell r="D1386">
            <v>1</v>
          </cell>
          <cell r="E1386" t="str">
            <v>m2</v>
          </cell>
          <cell r="F1386">
            <v>60</v>
          </cell>
          <cell r="G1386">
            <v>60</v>
          </cell>
          <cell r="I1386">
            <v>0</v>
          </cell>
          <cell r="AD1386">
            <v>49.5</v>
          </cell>
        </row>
        <row r="1387">
          <cell r="A1387" t="str">
            <v>M970</v>
          </cell>
          <cell r="B1387" t="str">
            <v>Película refletiva lentes inclusas</v>
          </cell>
          <cell r="C1387" t="str">
            <v>m2</v>
          </cell>
          <cell r="D1387">
            <v>1</v>
          </cell>
          <cell r="E1387" t="str">
            <v>m2</v>
          </cell>
          <cell r="F1387">
            <v>49.5</v>
          </cell>
          <cell r="G1387">
            <v>49.5</v>
          </cell>
          <cell r="I1387">
            <v>0</v>
          </cell>
          <cell r="AD1387">
            <v>49.5</v>
          </cell>
        </row>
        <row r="1388">
          <cell r="A1388" t="str">
            <v>M971</v>
          </cell>
          <cell r="B1388" t="str">
            <v>Dispositivo anti-ofuscante</v>
          </cell>
          <cell r="C1388" t="str">
            <v>m</v>
          </cell>
          <cell r="D1388">
            <v>1</v>
          </cell>
          <cell r="E1388" t="str">
            <v>m</v>
          </cell>
          <cell r="F1388">
            <v>49</v>
          </cell>
          <cell r="G1388">
            <v>49</v>
          </cell>
          <cell r="I1388">
            <v>0</v>
          </cell>
          <cell r="AD1388">
            <v>49</v>
          </cell>
        </row>
        <row r="1389">
          <cell r="A1389" t="str">
            <v>M972</v>
          </cell>
          <cell r="B1389" t="str">
            <v>Tacha refletiva monodirecional</v>
          </cell>
          <cell r="C1389" t="str">
            <v>un</v>
          </cell>
          <cell r="D1389">
            <v>1</v>
          </cell>
          <cell r="E1389" t="str">
            <v>un</v>
          </cell>
          <cell r="F1389">
            <v>4.2</v>
          </cell>
          <cell r="G1389">
            <v>4.2</v>
          </cell>
          <cell r="I1389">
            <v>0</v>
          </cell>
          <cell r="AD1389">
            <v>3.8</v>
          </cell>
        </row>
        <row r="1390">
          <cell r="A1390" t="str">
            <v>M973</v>
          </cell>
          <cell r="B1390" t="str">
            <v>Tacha refletiva bidirecional</v>
          </cell>
          <cell r="C1390" t="str">
            <v>un</v>
          </cell>
          <cell r="D1390">
            <v>1</v>
          </cell>
          <cell r="E1390" t="str">
            <v>un</v>
          </cell>
          <cell r="F1390">
            <v>4.7</v>
          </cell>
          <cell r="G1390">
            <v>4.7</v>
          </cell>
          <cell r="I1390">
            <v>0</v>
          </cell>
          <cell r="AD1390">
            <v>4.2</v>
          </cell>
        </row>
        <row r="1391">
          <cell r="A1391" t="str">
            <v>M974</v>
          </cell>
          <cell r="B1391" t="str">
            <v>Tachão refletivo monodirecional</v>
          </cell>
          <cell r="C1391" t="str">
            <v>un</v>
          </cell>
          <cell r="D1391">
            <v>1</v>
          </cell>
          <cell r="E1391" t="str">
            <v>un</v>
          </cell>
          <cell r="F1391">
            <v>12.5</v>
          </cell>
          <cell r="G1391">
            <v>12.5</v>
          </cell>
          <cell r="I1391">
            <v>0</v>
          </cell>
          <cell r="AD1391">
            <v>11.5</v>
          </cell>
        </row>
        <row r="1392">
          <cell r="A1392" t="str">
            <v>M975</v>
          </cell>
          <cell r="B1392" t="str">
            <v>Tachão refletivo bidirecional</v>
          </cell>
          <cell r="C1392" t="str">
            <v>un</v>
          </cell>
          <cell r="D1392">
            <v>1</v>
          </cell>
          <cell r="E1392" t="str">
            <v>un</v>
          </cell>
          <cell r="F1392">
            <v>13.5</v>
          </cell>
          <cell r="G1392">
            <v>13.5</v>
          </cell>
          <cell r="I1392">
            <v>0</v>
          </cell>
          <cell r="AD1392">
            <v>12</v>
          </cell>
        </row>
        <row r="1393">
          <cell r="A1393" t="str">
            <v>M976</v>
          </cell>
          <cell r="B1393" t="str">
            <v>Baguete limitador de polietileno</v>
          </cell>
          <cell r="C1393" t="str">
            <v>m</v>
          </cell>
          <cell r="D1393">
            <v>1</v>
          </cell>
          <cell r="E1393" t="str">
            <v>m</v>
          </cell>
          <cell r="F1393">
            <v>1.1200000000000001</v>
          </cell>
          <cell r="G1393">
            <v>1.1200000000000001</v>
          </cell>
          <cell r="I1393">
            <v>0</v>
          </cell>
          <cell r="AD1393">
            <v>0.88</v>
          </cell>
        </row>
        <row r="1394">
          <cell r="A1394" t="str">
            <v>M977</v>
          </cell>
          <cell r="B1394" t="str">
            <v>Selante asfáltico polimerizado</v>
          </cell>
          <cell r="C1394" t="str">
            <v>l</v>
          </cell>
          <cell r="D1394">
            <v>1</v>
          </cell>
          <cell r="E1394" t="str">
            <v>l</v>
          </cell>
          <cell r="F1394">
            <v>1.53</v>
          </cell>
          <cell r="G1394">
            <v>1.53</v>
          </cell>
          <cell r="I1394">
            <v>0</v>
          </cell>
          <cell r="AD1394">
            <v>5.21</v>
          </cell>
        </row>
        <row r="1395">
          <cell r="A1395" t="str">
            <v>M980</v>
          </cell>
          <cell r="B1395" t="str">
            <v>Indenização de jazida</v>
          </cell>
          <cell r="C1395" t="str">
            <v>m3</v>
          </cell>
          <cell r="D1395">
            <v>1</v>
          </cell>
          <cell r="E1395" t="str">
            <v>m3</v>
          </cell>
          <cell r="F1395">
            <v>1.04</v>
          </cell>
          <cell r="G1395">
            <v>1.04</v>
          </cell>
          <cell r="I1395">
            <v>0</v>
          </cell>
          <cell r="AD1395">
            <v>1.04</v>
          </cell>
        </row>
        <row r="1396">
          <cell r="A1396" t="str">
            <v>M982</v>
          </cell>
          <cell r="B1396" t="str">
            <v>Isopor de 5cm de espessura</v>
          </cell>
          <cell r="C1396" t="str">
            <v>m2</v>
          </cell>
          <cell r="D1396">
            <v>1</v>
          </cell>
          <cell r="E1396" t="str">
            <v>m2</v>
          </cell>
          <cell r="F1396">
            <v>6.5</v>
          </cell>
          <cell r="G1396">
            <v>6.5</v>
          </cell>
          <cell r="I1396">
            <v>0</v>
          </cell>
          <cell r="AD1396">
            <v>6.5</v>
          </cell>
        </row>
        <row r="1397">
          <cell r="A1397" t="str">
            <v>M983</v>
          </cell>
          <cell r="B1397" t="str">
            <v>Disco diam. p/ máq. de disco 6kW</v>
          </cell>
          <cell r="C1397" t="str">
            <v>un</v>
          </cell>
          <cell r="D1397">
            <v>1</v>
          </cell>
          <cell r="E1397" t="str">
            <v>un</v>
          </cell>
          <cell r="F1397">
            <v>300</v>
          </cell>
          <cell r="G1397">
            <v>300</v>
          </cell>
          <cell r="I1397">
            <v>0</v>
          </cell>
          <cell r="AD1397">
            <v>300</v>
          </cell>
        </row>
        <row r="1398">
          <cell r="A1398" t="str">
            <v>M984</v>
          </cell>
          <cell r="B1398" t="str">
            <v>Chumbadores</v>
          </cell>
          <cell r="C1398" t="str">
            <v>pç</v>
          </cell>
          <cell r="D1398">
            <v>0.3</v>
          </cell>
          <cell r="E1398" t="str">
            <v>kg</v>
          </cell>
          <cell r="F1398">
            <v>2.2999999999999998</v>
          </cell>
          <cell r="G1398">
            <v>7.6666666666666661</v>
          </cell>
          <cell r="I1398">
            <v>0</v>
          </cell>
          <cell r="AD1398">
            <v>10.333299999999999</v>
          </cell>
        </row>
        <row r="1399">
          <cell r="A1399" t="str">
            <v>M985</v>
          </cell>
          <cell r="B1399" t="str">
            <v>Tubo plástico para purgadores</v>
          </cell>
          <cell r="C1399" t="str">
            <v>m</v>
          </cell>
          <cell r="D1399">
            <v>1</v>
          </cell>
          <cell r="E1399" t="str">
            <v>m</v>
          </cell>
          <cell r="F1399">
            <v>0.79</v>
          </cell>
          <cell r="G1399">
            <v>0.79</v>
          </cell>
          <cell r="I1399">
            <v>0</v>
          </cell>
          <cell r="AD1399">
            <v>0.73</v>
          </cell>
        </row>
        <row r="1400">
          <cell r="A1400" t="str">
            <v>M996</v>
          </cell>
          <cell r="B1400" t="str">
            <v>Material Demolido</v>
          </cell>
          <cell r="C1400" t="str">
            <v>t</v>
          </cell>
          <cell r="D1400">
            <v>1</v>
          </cell>
          <cell r="E1400" t="str">
            <v>t</v>
          </cell>
          <cell r="F1400">
            <v>0</v>
          </cell>
          <cell r="G1400">
            <v>0</v>
          </cell>
          <cell r="I1400">
            <v>0</v>
          </cell>
          <cell r="AD1400">
            <v>0</v>
          </cell>
        </row>
        <row r="1401">
          <cell r="A1401" t="str">
            <v>M997</v>
          </cell>
          <cell r="B1401" t="str">
            <v>Material Fresado</v>
          </cell>
          <cell r="C1401" t="str">
            <v>t</v>
          </cell>
          <cell r="D1401">
            <v>1</v>
          </cell>
          <cell r="E1401" t="str">
            <v>t</v>
          </cell>
          <cell r="F1401">
            <v>0</v>
          </cell>
          <cell r="G1401">
            <v>0</v>
          </cell>
          <cell r="I1401">
            <v>0</v>
          </cell>
          <cell r="AD1401">
            <v>0</v>
          </cell>
        </row>
        <row r="1402">
          <cell r="A1402" t="str">
            <v>M998</v>
          </cell>
          <cell r="B1402" t="str">
            <v>Madeira</v>
          </cell>
          <cell r="C1402" t="str">
            <v>t</v>
          </cell>
          <cell r="D1402">
            <v>1</v>
          </cell>
          <cell r="E1402" t="str">
            <v>t</v>
          </cell>
          <cell r="F1402">
            <v>0</v>
          </cell>
          <cell r="G1402">
            <v>0</v>
          </cell>
          <cell r="I1402">
            <v>0</v>
          </cell>
          <cell r="AD1402">
            <v>0</v>
          </cell>
        </row>
        <row r="1403">
          <cell r="A1403" t="str">
            <v>M999</v>
          </cell>
          <cell r="B1403" t="str">
            <v>Material retirado da pista</v>
          </cell>
          <cell r="C1403" t="str">
            <v>t</v>
          </cell>
          <cell r="D1403">
            <v>1</v>
          </cell>
          <cell r="E1403" t="str">
            <v>t</v>
          </cell>
          <cell r="F1403">
            <v>0</v>
          </cell>
          <cell r="G1403">
            <v>0</v>
          </cell>
          <cell r="I1403">
            <v>0</v>
          </cell>
          <cell r="AD140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ços"/>
      <sheetName val="Orçamento"/>
      <sheetName val="Plan2"/>
      <sheetName val="HIDRAULICA"/>
      <sheetName val="RN CONSTRUÇÕES"/>
      <sheetName val="EMAVE"/>
      <sheetName val="PRADO"/>
      <sheetName val="INSUMOS Lab.cienc."/>
      <sheetName val="INSUMOS ARQUIBANCADA"/>
      <sheetName val="insumos Urb do páteo "/>
      <sheetName val="INSUMO PARA RAIO"/>
      <sheetName val="INSUMO MURO"/>
      <sheetName val="Orçamento (3)"/>
      <sheetName val="Inst. Elet."/>
      <sheetName val="Rev. "/>
      <sheetName val="Muro de fech."/>
      <sheetName val="Urb do páteo"/>
      <sheetName val="Arquib. e mureta"/>
      <sheetName val="Lab.cienc."/>
      <sheetName val="Orçamento (2)"/>
      <sheetName val="Plan1"/>
      <sheetName val="Plan3"/>
    </sheetNames>
    <sheetDataSet>
      <sheetData sheetId="0" refreshError="1">
        <row r="3">
          <cell r="A3" t="str">
            <v>001</v>
          </cell>
          <cell r="B3" t="str">
            <v>BOLETIM DE REFERÊNCIA DE PREÇOS - DEZEMBRO 2004</v>
          </cell>
        </row>
        <row r="4">
          <cell r="A4" t="str">
            <v>001.01</v>
          </cell>
          <cell r="B4" t="str">
            <v>DEMOLIÇÃO E RETIRADA</v>
          </cell>
          <cell r="D4">
            <v>1584.1479999999999</v>
          </cell>
        </row>
        <row r="5">
          <cell r="A5" t="str">
            <v>001.01.00020</v>
          </cell>
          <cell r="B5" t="str">
            <v>Demolição de cobertura construída c/telha de barro ou cerâmica</v>
          </cell>
          <cell r="C5" t="str">
            <v>M2</v>
          </cell>
          <cell r="D5">
            <v>2.6252</v>
          </cell>
        </row>
        <row r="6">
          <cell r="A6" t="str">
            <v>001.01.00040</v>
          </cell>
          <cell r="B6" t="str">
            <v>Demolição de cobertura construída c/telha de cimento amianto, alumínio, plastico e ferro galvanizado</v>
          </cell>
          <cell r="C6" t="str">
            <v>M2</v>
          </cell>
          <cell r="D6">
            <v>1.0940000000000001</v>
          </cell>
        </row>
        <row r="7">
          <cell r="A7" t="str">
            <v>001.01.00060</v>
          </cell>
          <cell r="B7" t="str">
            <v>Demolição de madeiramento de telhado constituído por tesouras (telha de barro)</v>
          </cell>
          <cell r="C7" t="str">
            <v>M2</v>
          </cell>
          <cell r="D7">
            <v>3.9519000000000002</v>
          </cell>
        </row>
        <row r="8">
          <cell r="A8" t="str">
            <v>001.01.00080</v>
          </cell>
          <cell r="B8" t="str">
            <v>Demolição de madeiramento de telhado constituído por tesouras (telha de cimento aminato e alumínio)</v>
          </cell>
          <cell r="C8" t="str">
            <v>M2</v>
          </cell>
          <cell r="D8">
            <v>3.4068000000000001</v>
          </cell>
        </row>
        <row r="9">
          <cell r="A9" t="str">
            <v>001.01.00100</v>
          </cell>
          <cell r="B9" t="str">
            <v>Demolição de madeiramento de telhado tipo pontaletados (telhas de barro)</v>
          </cell>
          <cell r="C9" t="str">
            <v>M2</v>
          </cell>
          <cell r="D9">
            <v>2.9432</v>
          </cell>
        </row>
        <row r="10">
          <cell r="A10" t="str">
            <v>001.01.00120</v>
          </cell>
          <cell r="B10" t="str">
            <v>Demolição de madeiramento de telhado tipo pontaletados (telhas de cimento aminato ou alumínio)</v>
          </cell>
          <cell r="C10" t="str">
            <v>M2</v>
          </cell>
          <cell r="D10">
            <v>2.9432</v>
          </cell>
        </row>
        <row r="11">
          <cell r="A11" t="str">
            <v>001.01.00140</v>
          </cell>
          <cell r="B11" t="str">
            <v>Demolição de estrutura de ferro  para  telhados</v>
          </cell>
          <cell r="C11" t="str">
            <v>M2</v>
          </cell>
          <cell r="D11">
            <v>8.1097000000000001</v>
          </cell>
        </row>
        <row r="12">
          <cell r="A12" t="str">
            <v>001.01.00160</v>
          </cell>
          <cell r="B12" t="str">
            <v>Retirada de cobertura de madeira - caibros e vigas</v>
          </cell>
          <cell r="C12" t="str">
            <v>ML</v>
          </cell>
          <cell r="D12">
            <v>0.20169999999999999</v>
          </cell>
        </row>
        <row r="13">
          <cell r="A13" t="str">
            <v>001.01.00180</v>
          </cell>
          <cell r="B13" t="str">
            <v>Retirada de cobertura de madeira - ripas</v>
          </cell>
          <cell r="C13" t="str">
            <v>ML</v>
          </cell>
          <cell r="D13">
            <v>0.10059999999999999</v>
          </cell>
        </row>
        <row r="14">
          <cell r="A14" t="str">
            <v>001.01.00200</v>
          </cell>
          <cell r="B14" t="str">
            <v>Retirada de cobertura em telhas de barro s/aproveitamento das cumeeiras e espigões</v>
          </cell>
          <cell r="C14" t="str">
            <v>UN</v>
          </cell>
          <cell r="D14">
            <v>0.27839999999999998</v>
          </cell>
        </row>
        <row r="15">
          <cell r="A15" t="str">
            <v>001.01.00220</v>
          </cell>
          <cell r="B15" t="str">
            <v>Retirada de cobertura em telhas de cimento aminato, alumínio, plástico ou ferro galvanizado</v>
          </cell>
          <cell r="C15" t="str">
            <v>UN</v>
          </cell>
          <cell r="D15">
            <v>3.7113999999999998</v>
          </cell>
        </row>
        <row r="16">
          <cell r="A16" t="str">
            <v>001.01.00240</v>
          </cell>
          <cell r="B16" t="str">
            <v>Retirada de cobertura em telhas cerãmicas ( plan , colonial , francesa , etc. )</v>
          </cell>
          <cell r="C16" t="str">
            <v>M2</v>
          </cell>
          <cell r="D16">
            <v>2.4599000000000002</v>
          </cell>
        </row>
        <row r="17">
          <cell r="A17" t="str">
            <v>001.01.00260</v>
          </cell>
          <cell r="B17" t="str">
            <v>Retirada de cobertura em telhas de cimento aminato, alumínio, plástico e c.g.</v>
          </cell>
          <cell r="C17" t="str">
            <v>M2</v>
          </cell>
          <cell r="D17">
            <v>1.3109</v>
          </cell>
        </row>
        <row r="18">
          <cell r="A18" t="str">
            <v>001.01.00280</v>
          </cell>
          <cell r="B18" t="str">
            <v>Retirada de madeiramento de telhado constituído por tesouras (telha de barro)</v>
          </cell>
          <cell r="C18" t="str">
            <v>M2</v>
          </cell>
          <cell r="D18">
            <v>3.0246</v>
          </cell>
        </row>
        <row r="19">
          <cell r="A19" t="str">
            <v>001.01.00300</v>
          </cell>
          <cell r="B19" t="str">
            <v>Retirada de madeiramento de telhado constituído por tesouras (telha de cimento amianto ou alumínio)</v>
          </cell>
          <cell r="C19" t="str">
            <v>M2</v>
          </cell>
          <cell r="D19">
            <v>2.5207000000000002</v>
          </cell>
        </row>
        <row r="20">
          <cell r="A20" t="str">
            <v>001.01.00320</v>
          </cell>
          <cell r="B20" t="str">
            <v>Retirada de madeiramento de telhado tipo pontaletados (telhas de barro)</v>
          </cell>
          <cell r="C20" t="str">
            <v>M2</v>
          </cell>
          <cell r="D20">
            <v>2.0165000000000002</v>
          </cell>
        </row>
        <row r="21">
          <cell r="A21" t="str">
            <v>001.01.00340</v>
          </cell>
          <cell r="B21" t="str">
            <v>Retirada de madeiramento de telhado tipo pontaletados (telhas de cimento amianto ou alumínio)</v>
          </cell>
          <cell r="C21" t="str">
            <v>M2</v>
          </cell>
          <cell r="D21">
            <v>1.8148</v>
          </cell>
        </row>
        <row r="22">
          <cell r="A22" t="str">
            <v>001.01.00360</v>
          </cell>
          <cell r="B22" t="str">
            <v>Retirada de calhas e rufos metálicos</v>
          </cell>
          <cell r="C22" t="str">
            <v>M2</v>
          </cell>
          <cell r="D22">
            <v>3.0710999999999999</v>
          </cell>
        </row>
        <row r="23">
          <cell r="A23" t="str">
            <v>001.01.00380</v>
          </cell>
          <cell r="B23" t="str">
            <v>Demolição de revestimento de argamassa de cal e areia (inclusive emboço)</v>
          </cell>
          <cell r="C23" t="str">
            <v>M2</v>
          </cell>
          <cell r="D23">
            <v>1.9152</v>
          </cell>
        </row>
        <row r="24">
          <cell r="A24" t="str">
            <v>001.01.00400</v>
          </cell>
          <cell r="B24" t="str">
            <v>Demolição de revestimento de argamassa mista (inclusive emboço)</v>
          </cell>
          <cell r="C24" t="str">
            <v>M2</v>
          </cell>
          <cell r="D24">
            <v>2.8729</v>
          </cell>
        </row>
        <row r="25">
          <cell r="A25" t="str">
            <v>001.01.00420</v>
          </cell>
          <cell r="B25" t="str">
            <v>Demolição de revestimento de argamassa de cimento e areia (inclusive emboço)</v>
          </cell>
          <cell r="C25" t="str">
            <v>M2</v>
          </cell>
          <cell r="D25">
            <v>7.3632</v>
          </cell>
        </row>
        <row r="26">
          <cell r="A26" t="str">
            <v>001.01.00440</v>
          </cell>
          <cell r="B26" t="str">
            <v>Demolição de azulejos pastilas ladrilhos cerâmicos ou base de gres (inclusive emboço)</v>
          </cell>
          <cell r="C26" t="str">
            <v>M2</v>
          </cell>
          <cell r="D26">
            <v>7.1078000000000001</v>
          </cell>
        </row>
        <row r="27">
          <cell r="A27" t="str">
            <v>001.01.00460</v>
          </cell>
          <cell r="B27" t="str">
            <v>Demolição de mármore, pedra ou granito (inclusive emboço)</v>
          </cell>
          <cell r="C27" t="str">
            <v>M2</v>
          </cell>
          <cell r="D27">
            <v>7.1078000000000001</v>
          </cell>
        </row>
        <row r="28">
          <cell r="A28" t="str">
            <v>001.01.00480</v>
          </cell>
          <cell r="B28" t="str">
            <v>Demolição de quadro negro</v>
          </cell>
          <cell r="C28" t="str">
            <v>M2</v>
          </cell>
          <cell r="D28">
            <v>7.1078000000000001</v>
          </cell>
        </row>
        <row r="29">
          <cell r="A29" t="str">
            <v>001.01.00500</v>
          </cell>
          <cell r="B29" t="str">
            <v>Retirada de revestimento com mármore, pedra ou granito (inclusive emboço)</v>
          </cell>
          <cell r="C29" t="str">
            <v>M2</v>
          </cell>
          <cell r="D29">
            <v>6.5545</v>
          </cell>
        </row>
        <row r="30">
          <cell r="A30" t="str">
            <v>001.01.00520</v>
          </cell>
          <cell r="B30" t="str">
            <v>Demolição de forro de estuque (inclusive entarugamento de madeira)</v>
          </cell>
          <cell r="C30" t="str">
            <v>M2</v>
          </cell>
          <cell r="D30">
            <v>2.0714000000000001</v>
          </cell>
        </row>
        <row r="31">
          <cell r="A31" t="str">
            <v>001.01.00540</v>
          </cell>
          <cell r="B31" t="str">
            <v>Demolição de forro de madeira ou de gesso (incluso entarugamento)</v>
          </cell>
          <cell r="C31" t="str">
            <v>M2</v>
          </cell>
          <cell r="D31">
            <v>1.75</v>
          </cell>
        </row>
        <row r="32">
          <cell r="A32" t="str">
            <v>001.01.00560</v>
          </cell>
          <cell r="B32" t="str">
            <v>Demolição somente das tábuas ou chapas de madeira ou de gesso</v>
          </cell>
          <cell r="C32" t="str">
            <v>M2</v>
          </cell>
          <cell r="D32">
            <v>2.6252</v>
          </cell>
        </row>
        <row r="33">
          <cell r="A33" t="str">
            <v>001.01.00580</v>
          </cell>
          <cell r="B33" t="str">
            <v>Demolição de lambris de madeira inclusive entarugamento</v>
          </cell>
          <cell r="C33" t="str">
            <v>M2</v>
          </cell>
          <cell r="D33">
            <v>7.1078000000000001</v>
          </cell>
        </row>
        <row r="34">
          <cell r="A34" t="str">
            <v>001.01.00600</v>
          </cell>
          <cell r="B34" t="str">
            <v>Demolição somente de chapas ou placas de lambris ou madeira</v>
          </cell>
          <cell r="C34" t="str">
            <v>M2</v>
          </cell>
          <cell r="D34">
            <v>4.4264000000000001</v>
          </cell>
        </row>
        <row r="35">
          <cell r="A35" t="str">
            <v>001.01.00620</v>
          </cell>
          <cell r="B35" t="str">
            <v>Retirada de todo o forro inclusive vigas e sarrafos</v>
          </cell>
          <cell r="C35" t="str">
            <v>M2</v>
          </cell>
          <cell r="D35">
            <v>9.3180999999999994</v>
          </cell>
        </row>
        <row r="36">
          <cell r="A36" t="str">
            <v>001.01.00640</v>
          </cell>
          <cell r="B36" t="str">
            <v>Retirada de todos os lambris inclusive caibros e sarrafos</v>
          </cell>
          <cell r="C36" t="str">
            <v>M2</v>
          </cell>
          <cell r="D36">
            <v>9.3180999999999994</v>
          </cell>
        </row>
        <row r="37">
          <cell r="A37" t="str">
            <v>001.01.00660</v>
          </cell>
          <cell r="B37" t="str">
            <v>Demolição de alvenaria de tijolos maciços</v>
          </cell>
          <cell r="C37" t="str">
            <v>M3</v>
          </cell>
          <cell r="D37">
            <v>18.0458</v>
          </cell>
        </row>
        <row r="38">
          <cell r="A38" t="str">
            <v>001.01.00680</v>
          </cell>
          <cell r="B38" t="str">
            <v>Retirada de alvenaria de tijolos maciços</v>
          </cell>
          <cell r="C38" t="str">
            <v>M3</v>
          </cell>
          <cell r="D38">
            <v>34.176299999999998</v>
          </cell>
        </row>
        <row r="39">
          <cell r="A39" t="str">
            <v>001.01.00700</v>
          </cell>
          <cell r="B39" t="str">
            <v>Demolição de alvenaria de tijolos cerâmicos</v>
          </cell>
          <cell r="C39" t="str">
            <v>M3</v>
          </cell>
          <cell r="D39">
            <v>13.1257</v>
          </cell>
        </row>
        <row r="40">
          <cell r="A40" t="str">
            <v>001.01.00720</v>
          </cell>
          <cell r="B40" t="str">
            <v>Demolição de alvenaria de blocos de concreto</v>
          </cell>
          <cell r="C40" t="str">
            <v>M3</v>
          </cell>
          <cell r="D40">
            <v>13.1257</v>
          </cell>
        </row>
        <row r="41">
          <cell r="A41" t="str">
            <v>001.01.00740</v>
          </cell>
          <cell r="B41" t="str">
            <v>Retirada de alvenaria de blocos de concreto</v>
          </cell>
          <cell r="C41" t="str">
            <v>M3</v>
          </cell>
          <cell r="D41">
            <v>26.2514</v>
          </cell>
        </row>
        <row r="42">
          <cell r="A42" t="str">
            <v>001.01.00760</v>
          </cell>
          <cell r="B42" t="str">
            <v>Demolição de alvenaria de pedra</v>
          </cell>
          <cell r="C42" t="str">
            <v>M3</v>
          </cell>
          <cell r="D42">
            <v>33.3675</v>
          </cell>
        </row>
        <row r="43">
          <cell r="A43" t="str">
            <v>001.01.00780</v>
          </cell>
          <cell r="B43" t="str">
            <v>Retirada de alvenaria de pedra</v>
          </cell>
          <cell r="C43" t="str">
            <v>M3</v>
          </cell>
          <cell r="D43">
            <v>37.742699999999999</v>
          </cell>
        </row>
        <row r="44">
          <cell r="A44" t="str">
            <v>001.01.00800</v>
          </cell>
          <cell r="B44" t="str">
            <v>Demolição de alvenaria de placas de concreto celular</v>
          </cell>
          <cell r="C44" t="str">
            <v>M3</v>
          </cell>
          <cell r="D44">
            <v>7.6608999999999998</v>
          </cell>
        </row>
        <row r="45">
          <cell r="A45" t="str">
            <v>001.01.00820</v>
          </cell>
          <cell r="B45" t="str">
            <v>Retirada de alvenaria de placas de concreto celular</v>
          </cell>
          <cell r="C45" t="str">
            <v>M3</v>
          </cell>
          <cell r="D45">
            <v>13.1089</v>
          </cell>
        </row>
        <row r="46">
          <cell r="A46" t="str">
            <v>001.01.00840</v>
          </cell>
          <cell r="B46" t="str">
            <v>Demolição de alvenaria de adobo</v>
          </cell>
          <cell r="C46" t="str">
            <v>M3</v>
          </cell>
          <cell r="D46">
            <v>19.152200000000001</v>
          </cell>
        </row>
        <row r="47">
          <cell r="A47" t="str">
            <v>001.01.00860</v>
          </cell>
          <cell r="B47" t="str">
            <v>Demolição de elemento vazado</v>
          </cell>
          <cell r="C47" t="str">
            <v>M2</v>
          </cell>
          <cell r="D47">
            <v>24.617000000000001</v>
          </cell>
        </row>
        <row r="48">
          <cell r="A48" t="str">
            <v>001.01.00880</v>
          </cell>
          <cell r="B48" t="str">
            <v>Demolição inclusive entarugamento de paredes divisórias de tábuas e chapas</v>
          </cell>
          <cell r="C48" t="str">
            <v>M2</v>
          </cell>
          <cell r="D48">
            <v>3.8304</v>
          </cell>
        </row>
        <row r="49">
          <cell r="A49" t="str">
            <v>001.01.00900</v>
          </cell>
          <cell r="B49" t="str">
            <v>Demolição apenas das tábuas ou chapas das paredes divisórias</v>
          </cell>
          <cell r="C49" t="str">
            <v>M2</v>
          </cell>
          <cell r="D49">
            <v>2.6814</v>
          </cell>
        </row>
        <row r="50">
          <cell r="A50" t="str">
            <v>001.01.00920</v>
          </cell>
          <cell r="B50" t="str">
            <v>Retirada de divisória tipo naval</v>
          </cell>
          <cell r="C50" t="str">
            <v>m2</v>
          </cell>
          <cell r="D50">
            <v>1.5321</v>
          </cell>
        </row>
        <row r="51">
          <cell r="A51" t="str">
            <v>001.01.00940</v>
          </cell>
          <cell r="B51" t="str">
            <v>Demolição de alvenaria de fundação de tijolos maciços inclusive escavações necessárias</v>
          </cell>
          <cell r="C51" t="str">
            <v>M3</v>
          </cell>
          <cell r="D51">
            <v>68.352599999999995</v>
          </cell>
        </row>
        <row r="52">
          <cell r="A52" t="str">
            <v>001.01.00960</v>
          </cell>
          <cell r="B52" t="str">
            <v>Demolição de alvenaria de fundações de pedra</v>
          </cell>
          <cell r="C52" t="str">
            <v>M3</v>
          </cell>
          <cell r="D52">
            <v>34.4739</v>
          </cell>
        </row>
        <row r="53">
          <cell r="A53" t="str">
            <v>001.01.00980</v>
          </cell>
          <cell r="B53" t="str">
            <v>Demolição de concreto simples em fundação</v>
          </cell>
          <cell r="C53" t="str">
            <v>M3</v>
          </cell>
          <cell r="D53">
            <v>59.278599999999997</v>
          </cell>
        </row>
        <row r="54">
          <cell r="A54" t="str">
            <v>001.01.01000</v>
          </cell>
          <cell r="B54" t="str">
            <v>Demolição de concreto armado em fundações</v>
          </cell>
          <cell r="C54" t="str">
            <v>M3</v>
          </cell>
          <cell r="D54">
            <v>151.3477</v>
          </cell>
        </row>
        <row r="55">
          <cell r="A55" t="str">
            <v>001.01.01020</v>
          </cell>
          <cell r="B55" t="str">
            <v>Demolição de concreto simples acima do embasamento</v>
          </cell>
          <cell r="C55" t="str">
            <v>M3</v>
          </cell>
          <cell r="D55">
            <v>49.217199999999998</v>
          </cell>
        </row>
        <row r="56">
          <cell r="A56" t="str">
            <v>001.01.01040</v>
          </cell>
          <cell r="B56" t="str">
            <v>Demolição de concreto armado acima do embasamento</v>
          </cell>
          <cell r="C56" t="str">
            <v>M3</v>
          </cell>
          <cell r="D56">
            <v>135.94040000000001</v>
          </cell>
        </row>
        <row r="57">
          <cell r="A57" t="str">
            <v>001.01.01060</v>
          </cell>
          <cell r="B57" t="str">
            <v>Demolição de assoalhos de tábuas incl.rodapés e cordões</v>
          </cell>
          <cell r="C57" t="str">
            <v>M2</v>
          </cell>
          <cell r="D57">
            <v>6.8947000000000003</v>
          </cell>
        </row>
        <row r="58">
          <cell r="A58" t="str">
            <v>001.01.01080</v>
          </cell>
          <cell r="B58" t="str">
            <v>Demolição de assoalhos de tábuas apenas das tábuas</v>
          </cell>
          <cell r="C58" t="str">
            <v>M2</v>
          </cell>
          <cell r="D58">
            <v>2.7578</v>
          </cell>
        </row>
        <row r="59">
          <cell r="A59" t="str">
            <v>001.01.01100</v>
          </cell>
          <cell r="B59" t="str">
            <v>Retirada de todo piso assoalho de tábuas inclusive vigamento de peróba</v>
          </cell>
          <cell r="C59" t="str">
            <v>M2</v>
          </cell>
          <cell r="D59">
            <v>11.245100000000001</v>
          </cell>
        </row>
        <row r="60">
          <cell r="A60" t="str">
            <v>001.01.01120</v>
          </cell>
          <cell r="B60" t="str">
            <v>Demolição de pisos de tacos madeira inclusive argamassa de assentamento</v>
          </cell>
          <cell r="C60" t="str">
            <v>M2</v>
          </cell>
          <cell r="D60">
            <v>8.4476999999999993</v>
          </cell>
        </row>
        <row r="61">
          <cell r="A61" t="str">
            <v>001.01.01140</v>
          </cell>
          <cell r="B61" t="str">
            <v>Retirada de pisos de tacos madeira inclusive argamassa de assentamento</v>
          </cell>
          <cell r="C61" t="str">
            <v>M2</v>
          </cell>
          <cell r="D61">
            <v>10.082000000000001</v>
          </cell>
        </row>
        <row r="62">
          <cell r="A62" t="str">
            <v>001.01.01160</v>
          </cell>
          <cell r="B62" t="str">
            <v>Demolição de rodapé de madeira</v>
          </cell>
          <cell r="C62" t="str">
            <v>ML</v>
          </cell>
          <cell r="D62">
            <v>0.30649999999999999</v>
          </cell>
        </row>
        <row r="63">
          <cell r="A63" t="str">
            <v>001.01.01180</v>
          </cell>
          <cell r="B63" t="str">
            <v>Retirada de rodapé de madeira</v>
          </cell>
          <cell r="C63" t="str">
            <v>ML</v>
          </cell>
          <cell r="D63">
            <v>0.49030000000000001</v>
          </cell>
        </row>
        <row r="64">
          <cell r="A64" t="str">
            <v>001.01.01200</v>
          </cell>
          <cell r="B64" t="str">
            <v>Demolição de pisos de ladrilhos em geral</v>
          </cell>
          <cell r="C64" t="str">
            <v>M2</v>
          </cell>
          <cell r="D64">
            <v>3.0627</v>
          </cell>
        </row>
        <row r="65">
          <cell r="A65" t="str">
            <v>001.01.01220</v>
          </cell>
          <cell r="B65" t="str">
            <v>Demolição de ladrilhos em geral sobre base ou lastro de concreto</v>
          </cell>
          <cell r="C65" t="str">
            <v>M2</v>
          </cell>
          <cell r="D65">
            <v>6.1253000000000002</v>
          </cell>
        </row>
        <row r="66">
          <cell r="A66" t="str">
            <v>001.01.01240</v>
          </cell>
          <cell r="B66" t="str">
            <v>Demolição de pisos de granilite ou cimentado</v>
          </cell>
          <cell r="C66" t="str">
            <v>M2</v>
          </cell>
          <cell r="D66">
            <v>1.1331</v>
          </cell>
        </row>
        <row r="67">
          <cell r="A67" t="str">
            <v>001.01.01260</v>
          </cell>
          <cell r="B67" t="str">
            <v>Retirada de pavimentação em paralelepípedo</v>
          </cell>
          <cell r="C67" t="str">
            <v>M2</v>
          </cell>
          <cell r="D67">
            <v>3.5002</v>
          </cell>
        </row>
        <row r="68">
          <cell r="A68" t="str">
            <v>001.01.01280</v>
          </cell>
          <cell r="B68" t="str">
            <v>Demolição de pavimentação asfáltica p/processo manual</v>
          </cell>
          <cell r="C68" t="str">
            <v>M2</v>
          </cell>
          <cell r="D68">
            <v>5.7457000000000003</v>
          </cell>
        </row>
        <row r="69">
          <cell r="A69" t="str">
            <v>001.01.01300</v>
          </cell>
          <cell r="B69" t="str">
            <v>Demolição de pisos cimentados sobre base ou lastro concreto</v>
          </cell>
          <cell r="C69" t="str">
            <v>M2</v>
          </cell>
          <cell r="D69">
            <v>5.6875999999999998</v>
          </cell>
        </row>
        <row r="70">
          <cell r="A70" t="str">
            <v>001.01.01320</v>
          </cell>
          <cell r="B70" t="str">
            <v>Demolição de lastro de concreto</v>
          </cell>
          <cell r="C70" t="str">
            <v>M2</v>
          </cell>
          <cell r="D70">
            <v>3.0627</v>
          </cell>
        </row>
        <row r="71">
          <cell r="A71" t="str">
            <v>001.01.01340</v>
          </cell>
          <cell r="B71" t="str">
            <v>Retirada de vidros inteiros</v>
          </cell>
          <cell r="C71" t="str">
            <v>M2</v>
          </cell>
          <cell r="D71">
            <v>2.3170999999999999</v>
          </cell>
        </row>
        <row r="72">
          <cell r="A72" t="str">
            <v>001.01.01360</v>
          </cell>
          <cell r="B72" t="str">
            <v>Retirada de esquadrias de madeira inclusive batente</v>
          </cell>
          <cell r="C72" t="str">
            <v>M2</v>
          </cell>
          <cell r="D72">
            <v>3.5002</v>
          </cell>
        </row>
        <row r="73">
          <cell r="A73" t="str">
            <v>001.01.01380</v>
          </cell>
          <cell r="B73" t="str">
            <v>Retirada de esquadrias metálicas</v>
          </cell>
          <cell r="C73" t="str">
            <v>M2</v>
          </cell>
          <cell r="D73">
            <v>4.5881999999999996</v>
          </cell>
        </row>
        <row r="74">
          <cell r="A74" t="str">
            <v>001.01.01400</v>
          </cell>
          <cell r="B74" t="str">
            <v>Retirada de fechaduras</v>
          </cell>
          <cell r="C74" t="str">
            <v>UN</v>
          </cell>
          <cell r="D74">
            <v>2.3170999999999999</v>
          </cell>
        </row>
        <row r="75">
          <cell r="A75" t="str">
            <v>001.01.01420</v>
          </cell>
          <cell r="B75" t="str">
            <v>Retirada de esquadria de madeira, somente as folhas</v>
          </cell>
          <cell r="C75" t="str">
            <v>M2</v>
          </cell>
          <cell r="D75">
            <v>1.5537000000000001</v>
          </cell>
        </row>
        <row r="76">
          <cell r="A76" t="str">
            <v>001.01.01440</v>
          </cell>
          <cell r="B76" t="str">
            <v>Retirada de aparelhos de louça ou ferro sanitário</v>
          </cell>
          <cell r="C76" t="str">
            <v>UN</v>
          </cell>
          <cell r="D76">
            <v>8.4039000000000001</v>
          </cell>
        </row>
        <row r="77">
          <cell r="A77" t="str">
            <v>001.01.01460</v>
          </cell>
          <cell r="B77" t="str">
            <v>Retirada de caixa dágua pré fabricada</v>
          </cell>
          <cell r="C77" t="str">
            <v>UN</v>
          </cell>
          <cell r="D77">
            <v>14.006600000000001</v>
          </cell>
        </row>
        <row r="78">
          <cell r="A78" t="str">
            <v>001.01.01480</v>
          </cell>
          <cell r="B78" t="str">
            <v>Demolição de tubulação de ferro galvanizado até 2 pol</v>
          </cell>
          <cell r="C78" t="str">
            <v>ML</v>
          </cell>
          <cell r="D78">
            <v>1.6808000000000001</v>
          </cell>
        </row>
        <row r="79">
          <cell r="A79" t="str">
            <v>001.01.01500</v>
          </cell>
          <cell r="B79" t="str">
            <v>Demolição de tubulação de ferro galvanizado acima de 2 pol</v>
          </cell>
          <cell r="C79" t="str">
            <v>ML</v>
          </cell>
          <cell r="D79">
            <v>2.8012999999999999</v>
          </cell>
        </row>
        <row r="80">
          <cell r="A80" t="str">
            <v>001.01.01520</v>
          </cell>
          <cell r="B80" t="str">
            <v>Retirada de tubo de ferro galvanizado até 2 pol</v>
          </cell>
          <cell r="C80" t="str">
            <v>ML</v>
          </cell>
          <cell r="D80">
            <v>2.8012999999999999</v>
          </cell>
        </row>
        <row r="81">
          <cell r="A81" t="str">
            <v>001.01.01540</v>
          </cell>
          <cell r="B81" t="str">
            <v>Retirada de tubo de ferro galvanizado acima de 2 pol</v>
          </cell>
          <cell r="C81" t="str">
            <v>ML</v>
          </cell>
          <cell r="D81">
            <v>3.3616999999999999</v>
          </cell>
        </row>
        <row r="82">
          <cell r="A82" t="str">
            <v>001.01.01560</v>
          </cell>
          <cell r="B82" t="str">
            <v>Demolição de tubo de f.f.ate 3 pol</v>
          </cell>
          <cell r="C82" t="str">
            <v>ML</v>
          </cell>
          <cell r="D82">
            <v>1.6808000000000001</v>
          </cell>
        </row>
        <row r="83">
          <cell r="A83" t="str">
            <v>001.01.01580</v>
          </cell>
          <cell r="B83" t="str">
            <v>Demolição de tubo de f.f.acima 3 pol</v>
          </cell>
          <cell r="C83" t="str">
            <v>ML</v>
          </cell>
          <cell r="D83">
            <v>2.8012999999999999</v>
          </cell>
        </row>
        <row r="84">
          <cell r="A84" t="str">
            <v>001.01.01600</v>
          </cell>
          <cell r="B84" t="str">
            <v>Retirada de tubo de f.f.ate 3 pol</v>
          </cell>
          <cell r="C84" t="str">
            <v>ML</v>
          </cell>
          <cell r="D84">
            <v>2.8012999999999999</v>
          </cell>
        </row>
        <row r="85">
          <cell r="A85" t="str">
            <v>001.01.01620</v>
          </cell>
          <cell r="B85" t="str">
            <v>Retirada de tubo de f.f.acima de 3 pol</v>
          </cell>
          <cell r="C85" t="str">
            <v>ML</v>
          </cell>
          <cell r="D85">
            <v>3.3616999999999999</v>
          </cell>
        </row>
        <row r="86">
          <cell r="A86" t="str">
            <v>001.01.01640</v>
          </cell>
          <cell r="B86" t="str">
            <v>Demolição de tubo de barro ou c.a.ate 3 pol</v>
          </cell>
          <cell r="C86" t="str">
            <v>ML</v>
          </cell>
          <cell r="D86">
            <v>1.1205000000000001</v>
          </cell>
        </row>
        <row r="87">
          <cell r="A87" t="str">
            <v>001.01.01660</v>
          </cell>
          <cell r="B87" t="str">
            <v>Demolição de tubo de barro ou c.a.acima de 3 pol</v>
          </cell>
          <cell r="C87" t="str">
            <v>ML</v>
          </cell>
          <cell r="D87">
            <v>1.6808000000000001</v>
          </cell>
        </row>
        <row r="88">
          <cell r="A88" t="str">
            <v>001.01.01680</v>
          </cell>
          <cell r="B88" t="str">
            <v>Retirada de tubos de barro ou cimento amianto até 3 pol</v>
          </cell>
          <cell r="C88" t="str">
            <v>ML</v>
          </cell>
          <cell r="D88">
            <v>3.3616999999999999</v>
          </cell>
        </row>
        <row r="89">
          <cell r="A89" t="str">
            <v>001.01.01700</v>
          </cell>
          <cell r="B89" t="str">
            <v>Retirada de tubos de barro ou cimento amianto acima de 3 pol</v>
          </cell>
          <cell r="C89" t="str">
            <v>ML</v>
          </cell>
          <cell r="D89">
            <v>3.9218000000000002</v>
          </cell>
        </row>
        <row r="90">
          <cell r="A90" t="str">
            <v>001.01.01720</v>
          </cell>
          <cell r="B90" t="str">
            <v>Retirada de registro ate 2 pol</v>
          </cell>
          <cell r="C90" t="str">
            <v>UN</v>
          </cell>
          <cell r="D90">
            <v>6.1630000000000003</v>
          </cell>
        </row>
        <row r="91">
          <cell r="A91" t="str">
            <v>001.01.01740</v>
          </cell>
          <cell r="B91" t="str">
            <v>Retirada de calhas e condutores</v>
          </cell>
          <cell r="C91" t="str">
            <v>ML</v>
          </cell>
          <cell r="D91">
            <v>1.2283999999999999</v>
          </cell>
        </row>
        <row r="92">
          <cell r="A92" t="str">
            <v>001.01.01760</v>
          </cell>
          <cell r="B92" t="str">
            <v>Execução de desentupimento de esgoto</v>
          </cell>
          <cell r="C92" t="str">
            <v>ML</v>
          </cell>
          <cell r="D92">
            <v>2.0474000000000001</v>
          </cell>
        </row>
        <row r="93">
          <cell r="A93" t="str">
            <v>001.01.01780</v>
          </cell>
          <cell r="B93" t="str">
            <v>Retirada de caixa de descarga</v>
          </cell>
          <cell r="C93" t="str">
            <v>UN</v>
          </cell>
          <cell r="D93">
            <v>5.4253999999999998</v>
          </cell>
        </row>
        <row r="94">
          <cell r="A94" t="str">
            <v>001.01.01800</v>
          </cell>
          <cell r="B94" t="str">
            <v>Retirada de bancadas, balcões ou pias (aço,granilite,ardósia,etc)</v>
          </cell>
          <cell r="C94" t="str">
            <v>M2</v>
          </cell>
          <cell r="D94">
            <v>9.2784999999999993</v>
          </cell>
        </row>
        <row r="95">
          <cell r="A95" t="str">
            <v>001.01.01820</v>
          </cell>
          <cell r="B95" t="str">
            <v>Demolição de quadro de luz e força</v>
          </cell>
          <cell r="C95" t="str">
            <v>UN</v>
          </cell>
          <cell r="D95">
            <v>14.006600000000001</v>
          </cell>
        </row>
        <row r="96">
          <cell r="A96" t="str">
            <v>001.01.01840</v>
          </cell>
          <cell r="B96" t="str">
            <v>Retirada de quadro de luz e força</v>
          </cell>
          <cell r="C96" t="str">
            <v>UN</v>
          </cell>
          <cell r="D96">
            <v>19.609200000000001</v>
          </cell>
        </row>
        <row r="97">
          <cell r="A97" t="str">
            <v>001.01.01860</v>
          </cell>
          <cell r="B97" t="str">
            <v>Retirada de aparelhos incandecentes</v>
          </cell>
          <cell r="C97" t="str">
            <v>UN</v>
          </cell>
          <cell r="D97">
            <v>0.56040000000000001</v>
          </cell>
        </row>
        <row r="98">
          <cell r="A98" t="str">
            <v>001.01.01880</v>
          </cell>
          <cell r="B98" t="str">
            <v>Retirada de aparelhos fluorescentes</v>
          </cell>
          <cell r="C98" t="str">
            <v>UN</v>
          </cell>
          <cell r="D98">
            <v>2.2410000000000001</v>
          </cell>
        </row>
        <row r="99">
          <cell r="A99" t="str">
            <v>001.01.01900</v>
          </cell>
          <cell r="B99" t="str">
            <v>Demolição de tubulação elétrica ate 2.00 pol</v>
          </cell>
          <cell r="C99" t="str">
            <v>ML</v>
          </cell>
          <cell r="D99">
            <v>1.6808000000000001</v>
          </cell>
        </row>
        <row r="100">
          <cell r="A100" t="str">
            <v>001.01.01920</v>
          </cell>
          <cell r="B100" t="str">
            <v>Demolição de tubulação elétrica acima de 2.00 pol</v>
          </cell>
          <cell r="C100" t="str">
            <v>ML</v>
          </cell>
          <cell r="D100">
            <v>2.8012999999999999</v>
          </cell>
        </row>
        <row r="101">
          <cell r="A101" t="str">
            <v>001.01.01940</v>
          </cell>
          <cell r="B101" t="str">
            <v>Retirada de fiação (até cabo n.2 awg)</v>
          </cell>
          <cell r="C101" t="str">
            <v>ML</v>
          </cell>
          <cell r="D101">
            <v>0.112</v>
          </cell>
        </row>
        <row r="102">
          <cell r="A102" t="str">
            <v>001.01.01960</v>
          </cell>
          <cell r="B102" t="str">
            <v>Retirada de fiação (do cabo 1/0 ate 4/0 awg)</v>
          </cell>
          <cell r="C102" t="str">
            <v>ML</v>
          </cell>
          <cell r="D102">
            <v>0.22420000000000001</v>
          </cell>
        </row>
        <row r="103">
          <cell r="A103" t="str">
            <v>001.01.01980</v>
          </cell>
          <cell r="B103" t="str">
            <v>Retirada de interruptores, tomadas, campainhas, etc. (inclusive, condutores e caixas)</v>
          </cell>
          <cell r="C103" t="str">
            <v>UN</v>
          </cell>
          <cell r="D103">
            <v>0.112</v>
          </cell>
        </row>
        <row r="104">
          <cell r="A104" t="str">
            <v>001.01.02000</v>
          </cell>
          <cell r="B104" t="str">
            <v>Retirada de postes de madeira ou concreto ate 11.00 m</v>
          </cell>
          <cell r="C104" t="str">
            <v>UN</v>
          </cell>
          <cell r="D104">
            <v>17.5627</v>
          </cell>
        </row>
        <row r="105">
          <cell r="A105" t="str">
            <v>001.01.02020</v>
          </cell>
          <cell r="B105" t="str">
            <v>Retirada de arruelas</v>
          </cell>
          <cell r="C105" t="str">
            <v>UN</v>
          </cell>
          <cell r="D105">
            <v>0.112</v>
          </cell>
        </row>
        <row r="106">
          <cell r="A106" t="str">
            <v>001.01.02040</v>
          </cell>
          <cell r="B106" t="str">
            <v>Retirada de cruzeta de madeira</v>
          </cell>
          <cell r="C106" t="str">
            <v>UN</v>
          </cell>
          <cell r="D106">
            <v>0.2802</v>
          </cell>
        </row>
        <row r="107">
          <cell r="A107" t="str">
            <v>001.01.02060</v>
          </cell>
          <cell r="B107" t="str">
            <v>Retirada de isoladores</v>
          </cell>
          <cell r="C107" t="str">
            <v>UN</v>
          </cell>
          <cell r="D107">
            <v>0.56040000000000001</v>
          </cell>
        </row>
        <row r="108">
          <cell r="A108" t="str">
            <v>001.01.02080</v>
          </cell>
          <cell r="B108" t="str">
            <v>Retirada de mão francesa</v>
          </cell>
          <cell r="C108" t="str">
            <v>UN</v>
          </cell>
          <cell r="D108">
            <v>0.56040000000000001</v>
          </cell>
        </row>
        <row r="109">
          <cell r="A109" t="str">
            <v>001.01.02100</v>
          </cell>
          <cell r="B109" t="str">
            <v>Retirada de parafuso máquina ou francês</v>
          </cell>
          <cell r="C109" t="str">
            <v>UN</v>
          </cell>
          <cell r="D109">
            <v>0.56040000000000001</v>
          </cell>
        </row>
        <row r="110">
          <cell r="A110" t="str">
            <v>001.01.02120</v>
          </cell>
          <cell r="B110" t="str">
            <v>Retirada de pino p/isolador de 15 kv</v>
          </cell>
          <cell r="C110" t="str">
            <v>UN</v>
          </cell>
          <cell r="D110">
            <v>0.84030000000000005</v>
          </cell>
        </row>
        <row r="111">
          <cell r="A111" t="str">
            <v>001.01.02140</v>
          </cell>
          <cell r="B111" t="str">
            <v>Retirada de disjuntor monofásico, bifásico ou trifásico de 15 a até 200 a</v>
          </cell>
          <cell r="C111" t="str">
            <v>UN</v>
          </cell>
          <cell r="D111">
            <v>1.0237000000000001</v>
          </cell>
        </row>
        <row r="112">
          <cell r="A112" t="str">
            <v>001.01.02160</v>
          </cell>
          <cell r="B112" t="str">
            <v>Retirada de chave trifásica com fusíveis de 30a até 200a</v>
          </cell>
          <cell r="C112" t="str">
            <v>UN</v>
          </cell>
          <cell r="D112">
            <v>3.0710999999999999</v>
          </cell>
        </row>
        <row r="113">
          <cell r="A113" t="str">
            <v>001.01.02180</v>
          </cell>
          <cell r="B113" t="str">
            <v>Retirada de ventilador de teto completo</v>
          </cell>
          <cell r="C113" t="str">
            <v>UN</v>
          </cell>
          <cell r="D113">
            <v>1.5353000000000001</v>
          </cell>
        </row>
        <row r="114">
          <cell r="A114" t="str">
            <v>001.01.02200</v>
          </cell>
          <cell r="B114" t="str">
            <v>Retirada de refletor com lâmpada</v>
          </cell>
          <cell r="C114" t="str">
            <v>UN</v>
          </cell>
          <cell r="D114">
            <v>1.5353000000000001</v>
          </cell>
        </row>
        <row r="115">
          <cell r="A115" t="str">
            <v>001.01.02220</v>
          </cell>
          <cell r="B115" t="str">
            <v>Remanejamento de fancoils</v>
          </cell>
          <cell r="C115" t="str">
            <v>UN</v>
          </cell>
          <cell r="D115">
            <v>80.656400000000005</v>
          </cell>
        </row>
        <row r="116">
          <cell r="A116" t="str">
            <v>001.01.02240</v>
          </cell>
          <cell r="B116" t="str">
            <v>Retirada c/ remoção de transformador de at/bt-15 kv 75 a 150 kva</v>
          </cell>
          <cell r="C116" t="str">
            <v>UN</v>
          </cell>
          <cell r="D116">
            <v>199.48259999999999</v>
          </cell>
        </row>
        <row r="117">
          <cell r="A117" t="str">
            <v>001.01.02260</v>
          </cell>
          <cell r="B117" t="str">
            <v>Retirada com remoção de grupo motor-gerador de 60 a 250 kva</v>
          </cell>
          <cell r="C117" t="str">
            <v>UN</v>
          </cell>
          <cell r="D117">
            <v>199.48259999999999</v>
          </cell>
        </row>
        <row r="118">
          <cell r="A118" t="str">
            <v>001.01.02280</v>
          </cell>
          <cell r="B118" t="str">
            <v>Remoção de pintura a cal</v>
          </cell>
          <cell r="C118" t="str">
            <v>M2</v>
          </cell>
          <cell r="D118">
            <v>0.81720000000000004</v>
          </cell>
        </row>
        <row r="119">
          <cell r="A119" t="str">
            <v>001.01.02300</v>
          </cell>
          <cell r="B119" t="str">
            <v>Remoção de pintura a gesso cola ou base de látex (pva)</v>
          </cell>
          <cell r="C119" t="str">
            <v>M2</v>
          </cell>
          <cell r="D119">
            <v>1.0896999999999999</v>
          </cell>
        </row>
        <row r="120">
          <cell r="A120" t="str">
            <v>001.01.02320</v>
          </cell>
          <cell r="B120" t="str">
            <v>Remoção de pintura a óleo esmalte verniz ou grafite</v>
          </cell>
          <cell r="C120" t="str">
            <v>M2</v>
          </cell>
          <cell r="D120">
            <v>2.0714000000000001</v>
          </cell>
        </row>
        <row r="121">
          <cell r="A121" t="str">
            <v>001.01.02340</v>
          </cell>
          <cell r="B121" t="str">
            <v>Raspagem e lixamento de pintura a óleo esmalte verniz ou grafite</v>
          </cell>
          <cell r="C121" t="str">
            <v>M2</v>
          </cell>
          <cell r="D121">
            <v>1.5537000000000001</v>
          </cell>
        </row>
        <row r="122">
          <cell r="A122" t="str">
            <v>001.02</v>
          </cell>
          <cell r="B122" t="str">
            <v>SERVIÇOS PRELIMINARES</v>
          </cell>
          <cell r="D122">
            <v>5283.5842000000002</v>
          </cell>
        </row>
        <row r="123">
          <cell r="A123" t="str">
            <v>001.02.00020</v>
          </cell>
          <cell r="B123" t="str">
            <v>Execução de Corte e destocamento inclusive remoção de árvore de pequeno porte com diâmetro até 15 cm</v>
          </cell>
          <cell r="C123" t="str">
            <v>un</v>
          </cell>
          <cell r="D123">
            <v>86.005799999999994</v>
          </cell>
        </row>
        <row r="124">
          <cell r="A124" t="str">
            <v>001.02.00040</v>
          </cell>
          <cell r="B124" t="str">
            <v>Execução de Corte e destocamento inclusive remoção de árvore de médio porte com diâmetro até 25 cm</v>
          </cell>
          <cell r="C124" t="str">
            <v>UN</v>
          </cell>
          <cell r="D124">
            <v>26.103300000000001</v>
          </cell>
        </row>
        <row r="125">
          <cell r="A125" t="str">
            <v>001.02.00060</v>
          </cell>
          <cell r="B125" t="str">
            <v>Execução de Corte e destocamento inclusive remoção de árvore de grande porte com diâmetro acima de 25 cm</v>
          </cell>
          <cell r="C125" t="str">
            <v>UN</v>
          </cell>
          <cell r="D125">
            <v>44.5456</v>
          </cell>
        </row>
        <row r="126">
          <cell r="A126" t="str">
            <v>001.02.00080</v>
          </cell>
          <cell r="B126" t="str">
            <v>Execução de Roçado em capoeirão c/empilhamento e queima de resíduos</v>
          </cell>
          <cell r="C126" t="str">
            <v>M2</v>
          </cell>
          <cell r="D126">
            <v>0.27610000000000001</v>
          </cell>
        </row>
        <row r="127">
          <cell r="A127" t="str">
            <v>001.02.00100</v>
          </cell>
          <cell r="B127" t="str">
            <v>Execução de Capinação de terreno inclusive retirada (bota fora)</v>
          </cell>
          <cell r="C127" t="str">
            <v>M2</v>
          </cell>
          <cell r="D127">
            <v>0.3831</v>
          </cell>
        </row>
        <row r="128">
          <cell r="A128" t="str">
            <v>001.02.00120</v>
          </cell>
          <cell r="B128" t="str">
            <v>Execução de Limpeza do terreno c/ retirada dos entulhos e queima dos mesmos</v>
          </cell>
          <cell r="C128" t="str">
            <v>M2</v>
          </cell>
          <cell r="D128">
            <v>0.30649999999999999</v>
          </cell>
        </row>
        <row r="129">
          <cell r="A129" t="str">
            <v>001.02.00160</v>
          </cell>
          <cell r="B129" t="str">
            <v>Fornecimento e Instalação de Tapume em chapa de madeira compensada 6.00 mm de espessura</v>
          </cell>
          <cell r="C129" t="str">
            <v>m2</v>
          </cell>
          <cell r="D129">
            <v>15.887499999999999</v>
          </cell>
        </row>
        <row r="130">
          <cell r="A130" t="str">
            <v>001.02.00180</v>
          </cell>
          <cell r="B130" t="str">
            <v>Fornecimento e Instalação de Tapume em Chapa Metálica e Fixado em Pilar de Madeira, com Parafusos Auto-Atarrachante,conf. det. SINFRA ( 8 Reaproveitamentos)</v>
          </cell>
          <cell r="C130" t="str">
            <v>ml</v>
          </cell>
          <cell r="D130">
            <v>17.0808</v>
          </cell>
        </row>
        <row r="131">
          <cell r="A131" t="str">
            <v>001.02.00280</v>
          </cell>
          <cell r="B131" t="str">
            <v>Execução de barracão de obra para alojamento</v>
          </cell>
          <cell r="C131" t="str">
            <v>m2</v>
          </cell>
          <cell r="D131">
            <v>151.0258</v>
          </cell>
        </row>
        <row r="132">
          <cell r="A132" t="str">
            <v>001.02.00300</v>
          </cell>
          <cell r="B132" t="str">
            <v>Execução de barracão de obra para depósito ou refeitório</v>
          </cell>
          <cell r="C132" t="str">
            <v>m2</v>
          </cell>
          <cell r="D132">
            <v>138.8383</v>
          </cell>
        </row>
        <row r="133">
          <cell r="A133" t="str">
            <v>001.02.00310</v>
          </cell>
          <cell r="B133" t="str">
            <v>Instalações Provisórias em Estrutura Metálica Tipo Conteiner (Almoxarifado, Depósito, Escritório, Ferramentaria, etc.) dim. 1.50x1.80x3.00 mts</v>
          </cell>
          <cell r="C133" t="str">
            <v>mês</v>
          </cell>
          <cell r="D133">
            <v>180</v>
          </cell>
        </row>
        <row r="134">
          <cell r="A134" t="str">
            <v>001.02.00320</v>
          </cell>
          <cell r="B134" t="str">
            <v>Execução de instalação provisória de água e esgoto</v>
          </cell>
          <cell r="C134" t="str">
            <v>UN</v>
          </cell>
          <cell r="D134">
            <v>762.17610000000002</v>
          </cell>
        </row>
        <row r="135">
          <cell r="A135" t="str">
            <v>001.02.00340</v>
          </cell>
          <cell r="B135" t="str">
            <v>Execução de instalação provisória de luz e força</v>
          </cell>
          <cell r="C135" t="str">
            <v>UN</v>
          </cell>
          <cell r="D135">
            <v>809.06280000000004</v>
          </cell>
        </row>
        <row r="136">
          <cell r="A136" t="str">
            <v>001.02.00360</v>
          </cell>
          <cell r="B136" t="str">
            <v>Fornecimento e instalação de placa de obra (seet) de 6.00x5.00 m conforme detalhe</v>
          </cell>
          <cell r="C136" t="str">
            <v>UN</v>
          </cell>
          <cell r="D136">
            <v>1982.1996999999999</v>
          </cell>
        </row>
        <row r="137">
          <cell r="A137" t="str">
            <v>001.02.00380</v>
          </cell>
          <cell r="B137" t="str">
            <v>Fornecimento e instalação de placa de obra,de 5,00x3,00m,conforme detalhe da seet</v>
          </cell>
          <cell r="C137" t="str">
            <v>UN</v>
          </cell>
          <cell r="D137">
            <v>990.79759999999999</v>
          </cell>
        </row>
        <row r="138">
          <cell r="A138" t="str">
            <v>001.02.00400</v>
          </cell>
          <cell r="B138" t="str">
            <v>Fornecimento e instalação de placa de obra</v>
          </cell>
          <cell r="C138" t="str">
            <v>M2</v>
          </cell>
          <cell r="D138">
            <v>71.066999999999993</v>
          </cell>
        </row>
        <row r="139">
          <cell r="A139" t="str">
            <v>001.02.00420</v>
          </cell>
          <cell r="B139" t="str">
            <v>Execução de locação da obra c/aparelhos topográficos p/medição considerar as faces externas das paredes</v>
          </cell>
          <cell r="C139" t="str">
            <v>M2</v>
          </cell>
          <cell r="D139">
            <v>1.1572</v>
          </cell>
        </row>
        <row r="140">
          <cell r="A140" t="str">
            <v>001.02.00440</v>
          </cell>
          <cell r="B140" t="str">
            <v>Execução de locação da obra c/tábuas corridas p/medição considerar as faces externas das paredes</v>
          </cell>
          <cell r="C140" t="str">
            <v>M2</v>
          </cell>
          <cell r="D140">
            <v>2.7246000000000001</v>
          </cell>
        </row>
        <row r="141">
          <cell r="A141" t="str">
            <v>001.02.00460</v>
          </cell>
          <cell r="B141" t="str">
            <v>Locação de linhas estaqueadas de 20 em 20 m para construção de muro, sem nivelamento</v>
          </cell>
          <cell r="C141" t="str">
            <v>ml</v>
          </cell>
          <cell r="D141">
            <v>1.5178</v>
          </cell>
        </row>
        <row r="142">
          <cell r="A142" t="str">
            <v>001.02.00480</v>
          </cell>
          <cell r="B142" t="str">
            <v>Locação de linhas estaqueadas de 20 em 20 m para construção de muro, com nivelamento</v>
          </cell>
          <cell r="C142" t="str">
            <v>ml</v>
          </cell>
          <cell r="D142">
            <v>2.4285999999999999</v>
          </cell>
        </row>
        <row r="143">
          <cell r="A143" t="str">
            <v>001.03</v>
          </cell>
          <cell r="B143" t="str">
            <v>MOVIMENTO DE TERRA</v>
          </cell>
          <cell r="D143">
            <v>268.40719999999999</v>
          </cell>
        </row>
        <row r="144">
          <cell r="A144" t="str">
            <v>001.03.00020</v>
          </cell>
          <cell r="B144" t="str">
            <v>Escavação manual de vala profund. até 2 mts em solo de 1ª categoria -   qualquer que seja o teor de umidade que apresente</v>
          </cell>
          <cell r="C144" t="str">
            <v>m3</v>
          </cell>
          <cell r="D144">
            <v>15.3218</v>
          </cell>
        </row>
        <row r="145">
          <cell r="A145" t="str">
            <v>001.03.00030</v>
          </cell>
          <cell r="B145" t="str">
            <v>Escavação manual de vala profund. de 2 a 4 mts em solo de 1ª categoria -  qualquer que seja o teor de umidade que apresente</v>
          </cell>
          <cell r="C145" t="str">
            <v>m3</v>
          </cell>
          <cell r="D145">
            <v>17.236999999999998</v>
          </cell>
        </row>
        <row r="146">
          <cell r="A146" t="str">
            <v>001.03.00040</v>
          </cell>
          <cell r="B146" t="str">
            <v>Escavação manual em terra compacta ate 1,50m em material de primeira catergoria</v>
          </cell>
          <cell r="C146" t="str">
            <v>M3</v>
          </cell>
          <cell r="D146">
            <v>10.725099999999999</v>
          </cell>
        </row>
        <row r="147">
          <cell r="A147" t="str">
            <v>001.03.00060</v>
          </cell>
          <cell r="B147" t="str">
            <v>Escavação manual em terra compacta de 1,50 ate 4,00 m</v>
          </cell>
          <cell r="C147" t="str">
            <v>M3</v>
          </cell>
          <cell r="D147">
            <v>19.152200000000001</v>
          </cell>
        </row>
        <row r="148">
          <cell r="A148" t="str">
            <v>001.03.00080</v>
          </cell>
          <cell r="B148" t="str">
            <v>Escavação manual em terra dura ate 1,50m de profundidade</v>
          </cell>
          <cell r="C148" t="str">
            <v>M3</v>
          </cell>
          <cell r="D148">
            <v>13.7896</v>
          </cell>
        </row>
        <row r="149">
          <cell r="A149" t="str">
            <v>001.03.00100</v>
          </cell>
          <cell r="B149" t="str">
            <v>Escavação manual em terra dura de 1,50 a 4,00m de profundidade</v>
          </cell>
          <cell r="C149" t="str">
            <v>M3</v>
          </cell>
          <cell r="D149">
            <v>22.982600000000001</v>
          </cell>
        </row>
        <row r="150">
          <cell r="A150" t="str">
            <v>001.03.00110</v>
          </cell>
          <cell r="B150" t="str">
            <v>Reaterro manual de valas c/o proprio material escavado incl.serviços de apiloamento com masso de 30 kg</v>
          </cell>
          <cell r="C150" t="str">
            <v>m3</v>
          </cell>
          <cell r="D150">
            <v>7.4692999999999996</v>
          </cell>
        </row>
        <row r="151">
          <cell r="A151" t="str">
            <v>001.03.00120</v>
          </cell>
          <cell r="B151" t="str">
            <v>Reaterro manual de valas c/o proprio material escavado incl.serviços de apiloamento com masso de 30 kg a 60 kg</v>
          </cell>
          <cell r="C151" t="str">
            <v>m3</v>
          </cell>
          <cell r="D151">
            <v>8.2355</v>
          </cell>
        </row>
        <row r="152">
          <cell r="A152" t="str">
            <v>001.03.00140</v>
          </cell>
          <cell r="B152" t="str">
            <v>Aterro interno entre baldrames em camada de 20 cm, utilizando compactador mecânico (tipo sapo mecânico), incluindo transporte e espalhamento do material</v>
          </cell>
          <cell r="C152" t="str">
            <v>m3</v>
          </cell>
          <cell r="D152">
            <v>15.6646</v>
          </cell>
        </row>
        <row r="153">
          <cell r="A153" t="str">
            <v>001.03.00200</v>
          </cell>
          <cell r="B153" t="str">
            <v>Apiloamento de fundo de valas ou cavas com masso ate 30 kg</v>
          </cell>
          <cell r="C153" t="str">
            <v>M2</v>
          </cell>
          <cell r="D153">
            <v>4.4051</v>
          </cell>
        </row>
        <row r="154">
          <cell r="A154" t="str">
            <v>001.03.00220</v>
          </cell>
          <cell r="B154" t="str">
            <v>Apiloamento de fundo de valas ou cavas com masso de 30 a 60 kg</v>
          </cell>
          <cell r="C154" t="str">
            <v>M2</v>
          </cell>
          <cell r="D154">
            <v>6.5118</v>
          </cell>
        </row>
        <row r="155">
          <cell r="A155" t="str">
            <v>001.03.00240</v>
          </cell>
          <cell r="B155" t="str">
            <v>Espalhamento manual de terra descarregada</v>
          </cell>
          <cell r="C155" t="str">
            <v>m3</v>
          </cell>
          <cell r="D155">
            <v>1.5321</v>
          </cell>
        </row>
        <row r="156">
          <cell r="A156" t="str">
            <v>001.03.00280</v>
          </cell>
          <cell r="B156" t="str">
            <v>Aquisição de material para aterro (material de base ou subbase)</v>
          </cell>
          <cell r="C156" t="str">
            <v>m3</v>
          </cell>
          <cell r="D156">
            <v>7.03</v>
          </cell>
        </row>
        <row r="157">
          <cell r="A157" t="str">
            <v>001.03.00300</v>
          </cell>
          <cell r="B157" t="str">
            <v>Escavação manual a céu aberto para tubulões</v>
          </cell>
          <cell r="C157" t="str">
            <v>M3</v>
          </cell>
          <cell r="D157">
            <v>67.715699999999998</v>
          </cell>
        </row>
        <row r="158">
          <cell r="A158" t="str">
            <v>001.03.00310</v>
          </cell>
          <cell r="B158" t="str">
            <v>Escavação Mecanizada Com Perfuratriz com Diâmetro Médio de Perfuração de 80 cm</v>
          </cell>
          <cell r="C158" t="str">
            <v>ml</v>
          </cell>
          <cell r="D158">
            <v>8.5</v>
          </cell>
        </row>
        <row r="159">
          <cell r="A159" t="str">
            <v>001.03.00340</v>
          </cell>
          <cell r="B159" t="str">
            <v>Movimento de terra c/ corte e aterro compensado e c/ volume de corte excedente compensado manual em terreno mole</v>
          </cell>
          <cell r="C159" t="str">
            <v>M3</v>
          </cell>
          <cell r="D159">
            <v>9.5761000000000003</v>
          </cell>
        </row>
        <row r="160">
          <cell r="A160" t="str">
            <v>001.03.00360</v>
          </cell>
          <cell r="B160" t="str">
            <v>Movimento de terra c/ corte e aterro compensado e c/ volume de corte excedente compensado manual em terreno duro</v>
          </cell>
          <cell r="C160" t="str">
            <v>M3</v>
          </cell>
          <cell r="D160">
            <v>11.491300000000001</v>
          </cell>
        </row>
        <row r="161">
          <cell r="A161" t="str">
            <v>001.03.00380</v>
          </cell>
          <cell r="B161" t="str">
            <v>Movimento de terra c/ corte e aterro compensado e c/ volume de aterro por empréstimo volume compensado manual em terreno mole</v>
          </cell>
          <cell r="C161" t="str">
            <v>M3</v>
          </cell>
          <cell r="D161">
            <v>9.5761000000000003</v>
          </cell>
        </row>
        <row r="162">
          <cell r="A162" t="str">
            <v>001.03.00400</v>
          </cell>
          <cell r="B162" t="str">
            <v>Movimento de terra c/ corte e aterro compensado e c/ volume de aterro por empréstimo volume compensado manual em terreno duro</v>
          </cell>
          <cell r="C162" t="str">
            <v>M3</v>
          </cell>
          <cell r="D162">
            <v>11.491300000000001</v>
          </cell>
        </row>
        <row r="163">
          <cell r="A163" t="str">
            <v>001.04</v>
          </cell>
          <cell r="B163" t="str">
            <v>FUNDAÇÕES</v>
          </cell>
          <cell r="D163">
            <v>6428.9196000000002</v>
          </cell>
        </row>
        <row r="164">
          <cell r="A164" t="str">
            <v>001.04.00020</v>
          </cell>
          <cell r="B164" t="str">
            <v>Fornecimento, Lançamento e Aplicação de Lastro de Concreto c/ betoneira em fundações 1:5:10 c/167 kg cim/m3</v>
          </cell>
          <cell r="C164" t="str">
            <v>m3</v>
          </cell>
          <cell r="D164">
            <v>165.27969999999999</v>
          </cell>
        </row>
        <row r="165">
          <cell r="A165" t="str">
            <v>001.04.00105</v>
          </cell>
          <cell r="B165" t="str">
            <v>Fornecimento, confecção, transporte e aplicação de concreto 10 Mpa (241 kgcimento/m3),em fundações, virado na obra, composto por cimento portland CP 32 F, areia lavada tipo média a grossa, seixo rolado, e equipamentos.</v>
          </cell>
          <cell r="C165" t="str">
            <v>m3</v>
          </cell>
          <cell r="D165">
            <v>176.66849999999999</v>
          </cell>
        </row>
        <row r="166">
          <cell r="A166" t="str">
            <v>001.04.00106</v>
          </cell>
          <cell r="B166" t="str">
            <v>Fornecimento, confecção, transporte e aplicação de concreto 13,5 Mpa (268 kgcimento/m3) em fundações, virado na obra, composto por cimento portland CP 32 F, areia lavada tipo média a grossa, seixo rolado, e equipamentos.</v>
          </cell>
          <cell r="C166" t="str">
            <v>m3</v>
          </cell>
          <cell r="D166">
            <v>184.0445</v>
          </cell>
        </row>
        <row r="167">
          <cell r="A167" t="str">
            <v>001.04.00107</v>
          </cell>
          <cell r="B167" t="str">
            <v>Fornecimento, confecção, transporte e aplicação de concreto 15 Mpa (280 kgcimento/m3),em fundações, virado na obra, composto por cimento portland CP 32 F, areia lavada tipo média a grossa, seixo rolado, e equipamentos.</v>
          </cell>
          <cell r="C167" t="str">
            <v>m3</v>
          </cell>
          <cell r="D167">
            <v>180.65559999999999</v>
          </cell>
        </row>
        <row r="168">
          <cell r="A168" t="str">
            <v>001.04.00108</v>
          </cell>
          <cell r="B168" t="str">
            <v>Fornecimento, confecção, transporte e aplicação de concreto 18 Mpa (305 kgcimento/m3) em fundações, virado na obra, composto por cimento portland CP 32 F, areia lavada tipo média a grossa, seixo rolado, e equipamentos.</v>
          </cell>
          <cell r="C168" t="str">
            <v>m3</v>
          </cell>
          <cell r="D168">
            <v>194.15649999999999</v>
          </cell>
        </row>
        <row r="169">
          <cell r="A169" t="str">
            <v>001.04.00109</v>
          </cell>
          <cell r="B169" t="str">
            <v>Fornecimento, confecção, transporte e aplicação de concreto 20 Mpa (322 kgcimento/m3) em fundações, virado na obra, composto por cimento portland CP 32 F, areia lavada tipo média a grossa, seixo rolado, e equipamentos.</v>
          </cell>
          <cell r="C169" t="str">
            <v>m3</v>
          </cell>
          <cell r="D169">
            <v>206.98929999999999</v>
          </cell>
        </row>
        <row r="170">
          <cell r="A170" t="str">
            <v>001.04.00110</v>
          </cell>
          <cell r="B170" t="str">
            <v>Fornecimento, confecção, transporte e aplicação de concreto 21 Mpa (331 kgcimento/m3) em fundações, virado na obra, composto por cimento portland CP 32 F, areia lavada tipo média a grossa, seixo rolado, e equipamentos.</v>
          </cell>
          <cell r="C170" t="str">
            <v>m3</v>
          </cell>
          <cell r="D170">
            <v>194.6036</v>
          </cell>
        </row>
        <row r="171">
          <cell r="A171" t="str">
            <v>001.04.00111</v>
          </cell>
          <cell r="B171" t="str">
            <v>Fornecimento, confecção, transporte e aplicação de concreto 25 Mpa (367 kgcimento/m3) em fundações, virado na obra, composto por cimento portland CP 32 F, areia lavada tipo média a grossa, seixo rolado, e equipamentos.</v>
          </cell>
          <cell r="C171" t="str">
            <v>m3</v>
          </cell>
          <cell r="D171">
            <v>204.44759999999999</v>
          </cell>
        </row>
        <row r="172">
          <cell r="A172" t="str">
            <v>001.04.00205</v>
          </cell>
          <cell r="B172" t="str">
            <v>Fornecimento, confecção, transporte e aplicação de concreto 10 Mpa (241 kgcimento/m3),em fundações, virado na obra, composto por cimento portland CP 32 F, areia lavada tipo média a grossa, pedra granitica britada, e equipamentos.</v>
          </cell>
          <cell r="C172" t="str">
            <v>m3</v>
          </cell>
          <cell r="D172">
            <v>184.8613</v>
          </cell>
        </row>
        <row r="173">
          <cell r="A173" t="str">
            <v>001.04.00206</v>
          </cell>
          <cell r="B173" t="str">
            <v>Fornecimento, confecção, transporte e aplicação de concreto 13,5 Mpa (268 kgcimento/m3) em fundações, virado na obra, composto por cimento portland CP 32 F, areia lavada tipo média a grossa, pedra granitica britada, e equipamentos.</v>
          </cell>
          <cell r="C173" t="str">
            <v>m3</v>
          </cell>
          <cell r="D173">
            <v>192.2373</v>
          </cell>
        </row>
        <row r="174">
          <cell r="A174" t="str">
            <v>001.04.00207</v>
          </cell>
          <cell r="B174" t="str">
            <v>Fornecimento, confecção, transporte e aplicação de concreto 15 Mpa (280 kgcimento/m3),em fundações, virado na obra, composto por cimento portland CP 32 F, areia lavada tipo média a grossa, pedra granitica britada, e equipamentos.</v>
          </cell>
          <cell r="C174" t="str">
            <v>m3</v>
          </cell>
          <cell r="D174">
            <v>195.5093</v>
          </cell>
        </row>
        <row r="175">
          <cell r="A175" t="str">
            <v>001.04.00208</v>
          </cell>
          <cell r="B175" t="str">
            <v>Fornecimento, confecção, transporte e aplicação de concreto 18 Mpa (305 kgcimento/m3) em fundações, virado na obra, composto por cimento portland CP 32 F, areia lavada tipo média a grossa, pedra granitica britada, e equipamentos.</v>
          </cell>
          <cell r="C175" t="str">
            <v>m3</v>
          </cell>
          <cell r="D175">
            <v>202.3493</v>
          </cell>
        </row>
        <row r="176">
          <cell r="A176" t="str">
            <v>001.04.00209</v>
          </cell>
          <cell r="B176" t="str">
            <v>Fornecimento, confecção, transporte e aplicação de concreto 20 Mpa (322 kgcimento/m3) em fundações, virado na obra, composto por cimento portland CP 32 F, areia lavada tipo média a grossa, pedra granitica britada, e equipamentos.</v>
          </cell>
          <cell r="C176" t="str">
            <v>m3</v>
          </cell>
          <cell r="D176">
            <v>206.98929999999999</v>
          </cell>
        </row>
        <row r="177">
          <cell r="A177" t="str">
            <v>001.04.00210</v>
          </cell>
          <cell r="B177" t="str">
            <v>Fornecimento, confecção, transporte e aplicação de concreto 21 Mpa (331 kgcimento/m3) em fundações, virado na obra, composto por cimento portland CP 32 F, areia lavada tipo média a grossa, pedra granitica britada, e equipamentos.</v>
          </cell>
          <cell r="C177" t="str">
            <v>m3</v>
          </cell>
          <cell r="D177">
            <v>209.4573</v>
          </cell>
        </row>
        <row r="178">
          <cell r="A178" t="str">
            <v>001.04.00211</v>
          </cell>
          <cell r="B178" t="str">
            <v>Fornecimento, confecção, transporte e aplicação de concreto 25 Mpa (367 kgcimento/m3) em fundações, virado na obra, composto por cimento portland CP 32 F, areia lavada tipo média a grossa, pedra granitica britada, e equipamentos.</v>
          </cell>
          <cell r="C178" t="str">
            <v>m3</v>
          </cell>
          <cell r="D178">
            <v>226.96209999999999</v>
          </cell>
        </row>
        <row r="179">
          <cell r="A179" t="str">
            <v>001.04.00220</v>
          </cell>
          <cell r="B179" t="str">
            <v>Fornecimento, Transporte, Lançamento e Aplicação de Concreto usinado em fundação Fck= 13,5 Mpa</v>
          </cell>
          <cell r="C179" t="str">
            <v>m3</v>
          </cell>
          <cell r="D179">
            <v>221.6439</v>
          </cell>
        </row>
        <row r="180">
          <cell r="A180" t="str">
            <v>001.04.00240</v>
          </cell>
          <cell r="B180" t="str">
            <v>Fornecimento, Transporte, Lançamento e Aplicação de Concreto usinado em fundação, Fck=15 mpa</v>
          </cell>
          <cell r="C180" t="str">
            <v>m3</v>
          </cell>
          <cell r="D180">
            <v>234.2439</v>
          </cell>
        </row>
        <row r="181">
          <cell r="A181" t="str">
            <v>001.04.00260</v>
          </cell>
          <cell r="B181" t="str">
            <v>Fornecimento, Transporte, Lançamento e Aplicação de Concreto usinado em fundação Fck= 18 Mpa</v>
          </cell>
          <cell r="C181" t="str">
            <v>m3</v>
          </cell>
          <cell r="D181">
            <v>240.54390000000001</v>
          </cell>
        </row>
        <row r="182">
          <cell r="A182" t="str">
            <v>001.04.00280</v>
          </cell>
          <cell r="B182" t="str">
            <v>Fornecimento, Transporte, Lançamento e Aplicação de Concreto usinado em fundação Fck= 20 mpa</v>
          </cell>
          <cell r="C182" t="str">
            <v>m3</v>
          </cell>
          <cell r="D182">
            <v>252.09389999999999</v>
          </cell>
        </row>
        <row r="183">
          <cell r="A183" t="str">
            <v>001.04.00290</v>
          </cell>
          <cell r="B183" t="str">
            <v>Fornecimento, Transporte, Lançamento e Aplicação de Concreto usinado em fundação Fck= 25 mpa</v>
          </cell>
          <cell r="C183" t="str">
            <v>m3</v>
          </cell>
          <cell r="D183">
            <v>262.59390000000002</v>
          </cell>
        </row>
        <row r="184">
          <cell r="A184" t="str">
            <v>001.04.00300</v>
          </cell>
          <cell r="B184" t="str">
            <v>Forma inclusive desforma comum de tábua para fundações sem reaproveitamento</v>
          </cell>
          <cell r="C184" t="str">
            <v>M2</v>
          </cell>
          <cell r="D184">
            <v>32.185099999999998</v>
          </cell>
        </row>
        <row r="185">
          <cell r="A185" t="str">
            <v>001.04.00320</v>
          </cell>
          <cell r="B185" t="str">
            <v>Forma inclusive desforma comum de tábua para fundações c/ 01 reaproveitamento</v>
          </cell>
          <cell r="C185" t="str">
            <v>M2</v>
          </cell>
          <cell r="D185">
            <v>20.2971</v>
          </cell>
        </row>
        <row r="186">
          <cell r="A186" t="str">
            <v>001.04.00340</v>
          </cell>
          <cell r="B186" t="str">
            <v>Forma inclusive desforma comum de tábua para fundações c/ 02 reaproveitamentos</v>
          </cell>
          <cell r="C186" t="str">
            <v>m2</v>
          </cell>
          <cell r="D186">
            <v>16.601099999999999</v>
          </cell>
        </row>
        <row r="187">
          <cell r="A187" t="str">
            <v>001.04.00360</v>
          </cell>
          <cell r="B187" t="str">
            <v>Forma inclusive desforma comum de tábua para fundações c/ 03 reaproveitamentos</v>
          </cell>
          <cell r="C187" t="str">
            <v>m2</v>
          </cell>
          <cell r="D187">
            <v>15.3531</v>
          </cell>
        </row>
        <row r="188">
          <cell r="A188" t="str">
            <v>001.04.00365</v>
          </cell>
          <cell r="B188" t="str">
            <v>Forma inclusive desforma comum de tábua para fundações c/ 04 reaproveitamentos</v>
          </cell>
          <cell r="C188" t="str">
            <v>m2</v>
          </cell>
          <cell r="D188">
            <v>14.726800000000001</v>
          </cell>
        </row>
        <row r="189">
          <cell r="A189" t="str">
            <v>001.04.00400</v>
          </cell>
          <cell r="B189" t="str">
            <v>Fornecimento e Aplicação de Aço CA 50</v>
          </cell>
          <cell r="C189" t="str">
            <v>KG</v>
          </cell>
          <cell r="D189">
            <v>4.6643999999999997</v>
          </cell>
        </row>
        <row r="190">
          <cell r="A190" t="str">
            <v>001.04.00420</v>
          </cell>
          <cell r="B190" t="str">
            <v>Fornecimento e Aplicação de Aço CA - 60</v>
          </cell>
          <cell r="C190" t="str">
            <v>KG</v>
          </cell>
          <cell r="D190">
            <v>5.2786</v>
          </cell>
        </row>
        <row r="191">
          <cell r="A191" t="str">
            <v>001.04.00440</v>
          </cell>
          <cell r="B191" t="str">
            <v>Concreto ciclópico com 30% de pedra de mão traço 1:4:8</v>
          </cell>
          <cell r="C191" t="str">
            <v>M3</v>
          </cell>
          <cell r="D191">
            <v>158.33250000000001</v>
          </cell>
        </row>
        <row r="192">
          <cell r="A192" t="str">
            <v>001.04.00460</v>
          </cell>
          <cell r="B192" t="str">
            <v>Concreto ciclópico com 30% de pedra de mão traço 1:3:6</v>
          </cell>
          <cell r="C192" t="str">
            <v>M3</v>
          </cell>
          <cell r="D192">
            <v>167.26990000000001</v>
          </cell>
        </row>
        <row r="193">
          <cell r="A193" t="str">
            <v>001.04.00480</v>
          </cell>
          <cell r="B193" t="str">
            <v>Execução de Alvenaria de fundação e embasamento em tijolo maciço assente c/  o traço 1:4:12, cimento, cal e areia</v>
          </cell>
          <cell r="C193" t="str">
            <v>M3</v>
          </cell>
          <cell r="D193">
            <v>154.8492</v>
          </cell>
        </row>
        <row r="194">
          <cell r="A194" t="str">
            <v>001.04.00500</v>
          </cell>
          <cell r="B194" t="str">
            <v>Execução de Alvenaria de fundação e embasamento em tijolo maciço assente c/ o traço 1:3, cimento e areia</v>
          </cell>
          <cell r="C194" t="str">
            <v>M3</v>
          </cell>
          <cell r="D194">
            <v>206.23159999999999</v>
          </cell>
        </row>
        <row r="195">
          <cell r="A195" t="str">
            <v>001.04.00520</v>
          </cell>
          <cell r="B195" t="str">
            <v>Execução de Alvenaria de fundação e embasamento em tijolo maciço assente c/ o traço 1:4 cimento e areia</v>
          </cell>
          <cell r="C195" t="str">
            <v>M3</v>
          </cell>
          <cell r="D195">
            <v>197.94759999999999</v>
          </cell>
        </row>
        <row r="196">
          <cell r="A196" t="str">
            <v>001.04.00540</v>
          </cell>
          <cell r="B196" t="str">
            <v>Execução de Alvenaria de fundação e embasamento em tijolo maciço assente c/ o traço 1:5 cimento e areia</v>
          </cell>
          <cell r="C196" t="str">
            <v>M3</v>
          </cell>
          <cell r="D196">
            <v>192.90770000000001</v>
          </cell>
        </row>
        <row r="197">
          <cell r="A197" t="str">
            <v>001.04.00560</v>
          </cell>
          <cell r="B197" t="str">
            <v>Execução de Alvenaria de fundação e embasamento em tijolo maiciço assente c/ argamassa 1:3 c/adição de vedacit a 2 kg p/saco de cimento</v>
          </cell>
          <cell r="C197" t="str">
            <v>M3</v>
          </cell>
          <cell r="D197">
            <v>215.56819999999999</v>
          </cell>
        </row>
        <row r="198">
          <cell r="A198" t="str">
            <v>001.04.00580</v>
          </cell>
          <cell r="B198" t="str">
            <v>Execução de Alvenaria de tijolo comum em espelho p/ cinta de fundação (forma), assente c/ argamassa de cimento e areia 1:3</v>
          </cell>
          <cell r="C198" t="str">
            <v>M2</v>
          </cell>
          <cell r="D198">
            <v>14.495200000000001</v>
          </cell>
        </row>
        <row r="199">
          <cell r="A199" t="str">
            <v>001.04.00600</v>
          </cell>
          <cell r="B199" t="str">
            <v>Execução de Alvenaria de tijolo comum em espelho p/ cinta de fundação (forma), assente c/ argamassa de cimento e areia 1:4</v>
          </cell>
          <cell r="C199" t="str">
            <v>M2</v>
          </cell>
          <cell r="D199">
            <v>14.2927</v>
          </cell>
        </row>
        <row r="200">
          <cell r="A200" t="str">
            <v>001.04.00620</v>
          </cell>
          <cell r="B200" t="str">
            <v>Confecção e lançamento de concreto em tubulão a céu aberto empregando concreto fck 150 mpa</v>
          </cell>
          <cell r="C200" t="str">
            <v>M3</v>
          </cell>
          <cell r="D200">
            <v>212.07910000000001</v>
          </cell>
        </row>
        <row r="201">
          <cell r="A201" t="str">
            <v>001.04.00640</v>
          </cell>
          <cell r="B201" t="str">
            <v>Confecção e lançamento de concreto em tubulão a céu aberto empregando concreto pré-misturado fck 15 mpa</v>
          </cell>
          <cell r="C201" t="str">
            <v>M3</v>
          </cell>
          <cell r="D201">
            <v>232.3287</v>
          </cell>
        </row>
        <row r="202">
          <cell r="A202" t="str">
            <v>001.04.00660</v>
          </cell>
          <cell r="B202" t="str">
            <v>Execução de Broca de concreto armado no traço 1:3:6 até 4 m profundidade e c/ diâmetro 20 cm (escavação manual)</v>
          </cell>
          <cell r="C202" t="str">
            <v>ml</v>
          </cell>
          <cell r="D202">
            <v>15.8965</v>
          </cell>
        </row>
        <row r="203">
          <cell r="A203" t="str">
            <v>001.04.00680</v>
          </cell>
          <cell r="B203" t="str">
            <v>Execução de Broca de concreto armado no traço 1:3:6 até 4 m profundidade e c/ diâmetro 25 cm (escavação manual)</v>
          </cell>
          <cell r="C203" t="str">
            <v>ml</v>
          </cell>
          <cell r="D203">
            <v>23.529800000000002</v>
          </cell>
        </row>
        <row r="204">
          <cell r="A204" t="str">
            <v>001.04.00700</v>
          </cell>
          <cell r="B204" t="str">
            <v>Execução de Broca de concreto armado no traço 1:3:6 até 4 m profundidade e c/ diâmetro 30 cm (escavação manual)</v>
          </cell>
          <cell r="C204" t="str">
            <v>ml</v>
          </cell>
          <cell r="D204">
            <v>33.042900000000003</v>
          </cell>
        </row>
        <row r="205">
          <cell r="A205" t="str">
            <v>001.04.00720</v>
          </cell>
          <cell r="B205" t="str">
            <v>Execução de Broca de concreto armado no traço 1:3:6 de 4 m até 6 m de profundidade e c/ diâmetro 25 cm (escavação manual)</v>
          </cell>
          <cell r="C205" t="str">
            <v>ml</v>
          </cell>
          <cell r="D205">
            <v>25.475000000000001</v>
          </cell>
        </row>
        <row r="206">
          <cell r="A206" t="str">
            <v>001.04.00740</v>
          </cell>
          <cell r="B206" t="str">
            <v>Execução de Broca de concreto armado no traço 1:3:6 de 4 m até 6 m de profundidade e c/ diâmetro 30 cm (escavação manual)</v>
          </cell>
          <cell r="C206" t="str">
            <v>ml</v>
          </cell>
          <cell r="D206">
            <v>36.6419</v>
          </cell>
        </row>
        <row r="207">
          <cell r="A207" t="str">
            <v>001.04.00760</v>
          </cell>
          <cell r="B207" t="str">
            <v>Fornecimento e Cravação de estaca de concreto fck=15 mpa moldada no local diâmetro 25 cm tipo """"straus""""</v>
          </cell>
          <cell r="C207" t="str">
            <v>M</v>
          </cell>
          <cell r="D207">
            <v>41.148200000000003</v>
          </cell>
        </row>
        <row r="208">
          <cell r="A208" t="str">
            <v>001.04.00780</v>
          </cell>
          <cell r="B208" t="str">
            <v>Fornecimento e Cravação de estaca de concreto fck=15 mpa moldada no local diâmetro 32 cm tipo """"straus""""</v>
          </cell>
          <cell r="C208" t="str">
            <v>M</v>
          </cell>
          <cell r="D208">
            <v>60.424199999999999</v>
          </cell>
        </row>
        <row r="209">
          <cell r="A209" t="str">
            <v>001.04.00790</v>
          </cell>
          <cell r="B209" t="str">
            <v>Fornecimento e Cravação de Estaca de Concreto Pré Moldada Dim. 17.50 x 17.50 cm - 20 T</v>
          </cell>
          <cell r="C209" t="str">
            <v>ml</v>
          </cell>
          <cell r="D209">
            <v>30.5</v>
          </cell>
        </row>
        <row r="210">
          <cell r="A210" t="str">
            <v>001.04.00800</v>
          </cell>
          <cell r="B210" t="str">
            <v>Fornecimento e Cravação de Estaca de Concreto Pré-Moldada Dim (26,5x26,5)cm - 30 T</v>
          </cell>
          <cell r="C210" t="str">
            <v>ml</v>
          </cell>
          <cell r="D210">
            <v>49.4</v>
          </cell>
        </row>
        <row r="211">
          <cell r="A211" t="str">
            <v>001.04.00820</v>
          </cell>
          <cell r="B211" t="str">
            <v>Fornecimento e Instalação de emenda em estaca pré-moldada de concreto</v>
          </cell>
          <cell r="C211" t="str">
            <v>UN</v>
          </cell>
          <cell r="D211">
            <v>20</v>
          </cell>
        </row>
        <row r="212">
          <cell r="A212" t="str">
            <v>001.04.00840</v>
          </cell>
          <cell r="B212" t="str">
            <v>Lastro de brita granítica apiloado manualmente</v>
          </cell>
          <cell r="C212" t="str">
            <v>m3</v>
          </cell>
          <cell r="D212">
            <v>45.460900000000002</v>
          </cell>
        </row>
        <row r="213">
          <cell r="A213" t="str">
            <v>001.04.00860</v>
          </cell>
          <cell r="B213" t="str">
            <v>Lastro de areia média a grossa apiloado manualmente</v>
          </cell>
          <cell r="C213" t="str">
            <v>m3</v>
          </cell>
          <cell r="D213">
            <v>35.660899999999998</v>
          </cell>
        </row>
        <row r="214">
          <cell r="A214" t="str">
            <v>001.05</v>
          </cell>
          <cell r="B214" t="str">
            <v>ESTRUTURA</v>
          </cell>
          <cell r="D214">
            <v>5166.6125000000002</v>
          </cell>
        </row>
        <row r="215">
          <cell r="A215" t="str">
            <v>001.05.00020</v>
          </cell>
          <cell r="B215" t="str">
            <v>Fornecimento, confecção, transporte e aplicação de concreto 15 Mpa (280 kgcimento/m3),em estrutura, virado na obra, composto por cimento portland CP 32 F, areia lavada tipo média a grossa, seixo rolado, e equipamentos.</v>
          </cell>
          <cell r="C215" t="str">
            <v>m3</v>
          </cell>
          <cell r="D215">
            <v>183.12459999999999</v>
          </cell>
        </row>
        <row r="216">
          <cell r="A216" t="str">
            <v>001.05.00021</v>
          </cell>
          <cell r="B216" t="str">
            <v>Fornecimento, confecção, transporte e aplicação de concreto 18 Mpa (305 kgcimento/m3) em estrutura, virado na obra, composto por cimento portland CP 32 F, areia lavada tipo média a grossa, seixo rolado, e equipamentos.</v>
          </cell>
          <cell r="C216" t="str">
            <v>m3</v>
          </cell>
          <cell r="D216">
            <v>189.96459999999999</v>
          </cell>
        </row>
        <row r="217">
          <cell r="A217" t="str">
            <v>001.05.00022</v>
          </cell>
          <cell r="B217" t="str">
            <v>Fornecimento, confecção, transporte e aplicação de concreto 20 Mpa (322 kgcimento/m3) em estrutura, virado na obra, composto por cimento portland CP 32 F, areia lavada tipo média a grossa, seixo rolado, e equipamentos.</v>
          </cell>
          <cell r="C217" t="str">
            <v>m3</v>
          </cell>
          <cell r="D217">
            <v>202.79740000000001</v>
          </cell>
        </row>
        <row r="218">
          <cell r="A218" t="str">
            <v>001.05.00023</v>
          </cell>
          <cell r="B218" t="str">
            <v>Fornecimento, confecção, transporte e aplicação de concreto 21 Mpa (331 kgcimento/m3) em estrutura, virado na obra, composto por cimento portland CP 32 F, areia lavada tipo média a grossa, seixo rolado, e equipamentos.</v>
          </cell>
          <cell r="C218" t="str">
            <v>m3</v>
          </cell>
          <cell r="D218">
            <v>197.07259999999999</v>
          </cell>
        </row>
        <row r="219">
          <cell r="A219" t="str">
            <v>001.05.00024</v>
          </cell>
          <cell r="B219" t="str">
            <v>Fornecimento, confecção, transporte e aplicação de concreto 25 Mpa (367 kgcimento/m3) em estrutura, virado na obra, composto por cimento portland CP 32 F, areia lavada tipo média a grossa, seixo rolado, e equipamentos.</v>
          </cell>
          <cell r="C219" t="str">
            <v>m3</v>
          </cell>
          <cell r="D219">
            <v>206.91659999999999</v>
          </cell>
        </row>
        <row r="220">
          <cell r="A220" t="str">
            <v>001.05.00030</v>
          </cell>
          <cell r="B220" t="str">
            <v>Fornecimento, confecção, transporte e aplicação de concreto 15 Mpa (280 kgcimento/m3),em estrutura, virado na obra, composto por cimento portland CP 32 F, areia lavada tipo média a grossa, pedra granitica britada, e equipamentos.</v>
          </cell>
          <cell r="C220" t="str">
            <v>m3</v>
          </cell>
          <cell r="D220">
            <v>191.31739999999999</v>
          </cell>
        </row>
        <row r="221">
          <cell r="A221" t="str">
            <v>001.05.00031</v>
          </cell>
          <cell r="B221" t="str">
            <v>Fornecimento, confecção, transporte e aplicação de concreto 18 Mpa (305 kgcimento/m3) em estrutura, virado na obra, composto por cimento portland CP 32 F, areia lavada tipo média a grossa, pedra granitica britada, e equipamentos.</v>
          </cell>
          <cell r="C221" t="str">
            <v>m3</v>
          </cell>
          <cell r="D221">
            <v>198.1574</v>
          </cell>
        </row>
        <row r="222">
          <cell r="A222" t="str">
            <v>001.05.00032</v>
          </cell>
          <cell r="B222" t="str">
            <v>Fornecimento, confecção, transporte e aplicação de concreto 20 Mpa (322 kgcimento/m3) em estrutura, virado na obra, composto por cimento portland CP 32 F, areia lavada tipo média a grossa, pedra granitica britada, e equipamentos.</v>
          </cell>
          <cell r="C222" t="str">
            <v>m3</v>
          </cell>
          <cell r="D222">
            <v>202.79740000000001</v>
          </cell>
        </row>
        <row r="223">
          <cell r="A223" t="str">
            <v>001.05.00033</v>
          </cell>
          <cell r="B223" t="str">
            <v>Fornecimento, confecção, transporte e aplicação de concreto 21 Mpa (322 kgcimento/m3) em estrutura, virado na obra, composto por cimento portland CP 32 F, areia lavada tipo média a grossa, pedra granitica britada, e equipamentos.</v>
          </cell>
          <cell r="C223" t="str">
            <v>m3</v>
          </cell>
          <cell r="D223">
            <v>205.2654</v>
          </cell>
        </row>
        <row r="224">
          <cell r="A224" t="str">
            <v>001.05.00034</v>
          </cell>
          <cell r="B224" t="str">
            <v>Fornecimento, confecção, transporte e aplicação de concreto 25 Mpa (367 kgcimento/m3) em estrutura, virado na obra, composto por cimento portland CP 32 F, areia lavada tipo média a grossa, pedra granitica britada, e equipamentos.</v>
          </cell>
          <cell r="C224" t="str">
            <v>m3</v>
          </cell>
          <cell r="D224">
            <v>222.77019999999999</v>
          </cell>
        </row>
        <row r="225">
          <cell r="A225" t="str">
            <v>001.05.00140</v>
          </cell>
          <cell r="B225" t="str">
            <v>Fornecimento, Transporte, Lançamento, Adensamento e Acabamento Manual de Concreto Usinado Fck= 13,50 Mpa, em Estrutura.</v>
          </cell>
          <cell r="C225" t="str">
            <v>m3</v>
          </cell>
          <cell r="D225">
            <v>217.452</v>
          </cell>
        </row>
        <row r="226">
          <cell r="A226" t="str">
            <v>001.05.00160</v>
          </cell>
          <cell r="B226" t="str">
            <v>Fornecimento, Transporte, Lançamento, Adensamento e Acabamento Manual de Concreto Usinado Fck= 15 Mpa, em Estrutura.</v>
          </cell>
          <cell r="C226" t="str">
            <v>m3</v>
          </cell>
          <cell r="D226">
            <v>230.05199999999999</v>
          </cell>
        </row>
        <row r="227">
          <cell r="A227" t="str">
            <v>001.05.00180</v>
          </cell>
          <cell r="B227" t="str">
            <v>Fornecimento, Transporte, Lançamento, Adensamento e Acabamento Manual de Concreto Usinado Fck= 18 Mpa, em Estrutura.</v>
          </cell>
          <cell r="C227" t="str">
            <v>m3</v>
          </cell>
          <cell r="D227">
            <v>236.352</v>
          </cell>
        </row>
        <row r="228">
          <cell r="A228" t="str">
            <v>001.05.00200</v>
          </cell>
          <cell r="B228" t="str">
            <v>Fornecimento, Transporte, Lançamento, Adensamento e Acabamento Manual de Concreto Usinado Fck= 20 Mpa, em Estrutura.</v>
          </cell>
          <cell r="C228" t="str">
            <v>m3</v>
          </cell>
          <cell r="D228">
            <v>247.90199999999999</v>
          </cell>
        </row>
        <row r="229">
          <cell r="A229" t="str">
            <v>001.05.00220</v>
          </cell>
          <cell r="B229" t="str">
            <v>Fornecimento, Transporte, Lançamento, Adensamento e Acabamento Manual de Concreto Usinado Fck= 25 Mpa, em Estrutura.</v>
          </cell>
          <cell r="C229" t="str">
            <v>m3</v>
          </cell>
          <cell r="D229">
            <v>258.40199999999999</v>
          </cell>
        </row>
        <row r="230">
          <cell r="A230" t="str">
            <v>001.05.00230</v>
          </cell>
          <cell r="B230" t="str">
            <v>Fornecimento e Aplicação de Concreto em Estrutura Fck= 13,50 Mpa (não está incluso o bombeamento)</v>
          </cell>
          <cell r="C230" t="str">
            <v>m3</v>
          </cell>
          <cell r="D230">
            <v>200.9812</v>
          </cell>
        </row>
        <row r="231">
          <cell r="A231" t="str">
            <v>001.05.00231</v>
          </cell>
          <cell r="B231" t="str">
            <v>Fornecimento e Aplicação de Concreto em Estrutura Fck= 15 Mpa (não está incluso o bombeamento)</v>
          </cell>
          <cell r="C231" t="str">
            <v>m3</v>
          </cell>
          <cell r="D231">
            <v>213.5812</v>
          </cell>
        </row>
        <row r="232">
          <cell r="A232" t="str">
            <v>001.05.00232</v>
          </cell>
          <cell r="B232" t="str">
            <v>Fornecimento e Aplicação de Concreto em Estrutura Fck= 18 Mpa (não está incluso o bombeamento)</v>
          </cell>
          <cell r="C232" t="str">
            <v>m3</v>
          </cell>
          <cell r="D232">
            <v>219.88120000000001</v>
          </cell>
        </row>
        <row r="233">
          <cell r="A233" t="str">
            <v>001.05.00233</v>
          </cell>
          <cell r="B233" t="str">
            <v>Fornecimento e Aplicação de Concreto em Estrutura Fck= 20 Mpa (não está incluso o bombeamento)</v>
          </cell>
          <cell r="C233" t="str">
            <v>m3</v>
          </cell>
          <cell r="D233">
            <v>231.43119999999999</v>
          </cell>
        </row>
        <row r="234">
          <cell r="A234" t="str">
            <v>001.05.00234</v>
          </cell>
          <cell r="B234" t="str">
            <v>Fornecimento e Aplicação de Concreto em Estrutura Fck= 25 Mpa (não está incluso o bombeamento)</v>
          </cell>
          <cell r="C234" t="str">
            <v>m3</v>
          </cell>
          <cell r="D234">
            <v>241.93119999999999</v>
          </cell>
        </row>
        <row r="235">
          <cell r="A235" t="str">
            <v>001.05.00235</v>
          </cell>
          <cell r="B235" t="str">
            <v>Serviço de Bombeamento de Concreto em Estrutura</v>
          </cell>
          <cell r="C235" t="str">
            <v>m3</v>
          </cell>
          <cell r="D235">
            <v>18</v>
          </cell>
        </row>
        <row r="236">
          <cell r="A236" t="str">
            <v>001.05.00260</v>
          </cell>
          <cell r="B236" t="str">
            <v>Fornecimento e Aplicação de Aço  CA 50 em estrutura</v>
          </cell>
          <cell r="C236" t="str">
            <v>KG</v>
          </cell>
          <cell r="D236">
            <v>4.6643999999999997</v>
          </cell>
        </row>
        <row r="237">
          <cell r="A237" t="str">
            <v>001.05.00280</v>
          </cell>
          <cell r="B237" t="str">
            <v>Fornecimento e Aplicação de Aço CA 60 em estrutura</v>
          </cell>
          <cell r="C237" t="str">
            <v>KG</v>
          </cell>
          <cell r="D237">
            <v>5.2786</v>
          </cell>
        </row>
        <row r="238">
          <cell r="A238" t="str">
            <v>001.05.00300</v>
          </cell>
          <cell r="B238" t="str">
            <v>Fornecimento e Aplicação de Aço em tela soldada 4.20 mm com malha 15x15 cm - Q 92</v>
          </cell>
          <cell r="C238" t="str">
            <v>m2</v>
          </cell>
          <cell r="D238">
            <v>9.9262999999999995</v>
          </cell>
        </row>
        <row r="239">
          <cell r="A239" t="str">
            <v>001.05.00320</v>
          </cell>
          <cell r="B239" t="str">
            <v>Confecção e Montagem de Forma incl. desforma comum de tábua  sem reaproveitamento</v>
          </cell>
          <cell r="C239" t="str">
            <v>M2</v>
          </cell>
          <cell r="D239">
            <v>40.830100000000002</v>
          </cell>
        </row>
        <row r="240">
          <cell r="A240" t="str">
            <v>001.05.00340</v>
          </cell>
          <cell r="B240" t="str">
            <v>Confecção e Montagem de Forma incl. desforma comum de tábua com 01 reaproveitamento</v>
          </cell>
          <cell r="C240" t="str">
            <v>M2</v>
          </cell>
          <cell r="D240">
            <v>24.8931</v>
          </cell>
        </row>
        <row r="241">
          <cell r="A241" t="str">
            <v>001.05.00360</v>
          </cell>
          <cell r="B241" t="str">
            <v>Confecção e Montagem de Forma incl. desforma comum de tábua com 02 reaproveitamentos</v>
          </cell>
          <cell r="C241" t="str">
            <v>m2</v>
          </cell>
          <cell r="D241">
            <v>20.076599999999999</v>
          </cell>
        </row>
        <row r="242">
          <cell r="A242" t="str">
            <v>001.05.00365</v>
          </cell>
          <cell r="B242" t="str">
            <v>Confecção e Montagem de Forma incl. desforma comum de tábua  com 03 reaproveitamentos</v>
          </cell>
          <cell r="C242" t="str">
            <v>m2</v>
          </cell>
          <cell r="D242">
            <v>16.5136</v>
          </cell>
        </row>
        <row r="243">
          <cell r="A243" t="str">
            <v>001.05.00370</v>
          </cell>
          <cell r="B243" t="str">
            <v>Confecção e Montagem de Forma incl. desforma comum de tábua  com 04 reaproveitamentos</v>
          </cell>
          <cell r="C243" t="str">
            <v>m2</v>
          </cell>
          <cell r="D243">
            <v>14.848000000000001</v>
          </cell>
        </row>
        <row r="244">
          <cell r="A244" t="str">
            <v>001.05.00420</v>
          </cell>
          <cell r="B244" t="str">
            <v>Confecção e Montagem de Forma especial em chapa de madeira compensada do tipo resinada c/ 12 mm de espessura sem reaproveitamento</v>
          </cell>
          <cell r="C244" t="str">
            <v>M2</v>
          </cell>
          <cell r="D244">
            <v>40.142600000000002</v>
          </cell>
        </row>
        <row r="245">
          <cell r="A245" t="str">
            <v>001.05.00440</v>
          </cell>
          <cell r="B245" t="str">
            <v>Confecção e Montagem de Forma especial em chapa de madeira compensada do tipo resinada c/ 12 mm de espessura com 01 reaproveitamento</v>
          </cell>
          <cell r="C245" t="str">
            <v>M2</v>
          </cell>
          <cell r="D245">
            <v>34.463000000000001</v>
          </cell>
        </row>
        <row r="246">
          <cell r="A246" t="str">
            <v>001.05.00460</v>
          </cell>
          <cell r="B246" t="str">
            <v>Forma especial em chapa de madeira compensada do tipo resinada c/ 12 mm de espessura com 02 reaproveitamento</v>
          </cell>
          <cell r="C246" t="str">
            <v>M2</v>
          </cell>
          <cell r="D246">
            <v>29.800599999999999</v>
          </cell>
        </row>
        <row r="247">
          <cell r="A247" t="str">
            <v>001.05.00480</v>
          </cell>
          <cell r="B247" t="str">
            <v>Confecção e Montagem de Forma especial em chapa de madeira compensada do tipo plastificada c/ 12 mm de espessura sem reaproveitamento</v>
          </cell>
          <cell r="C247" t="str">
            <v>M2</v>
          </cell>
          <cell r="D247">
            <v>49.742600000000003</v>
          </cell>
        </row>
        <row r="248">
          <cell r="A248" t="str">
            <v>001.05.00500</v>
          </cell>
          <cell r="B248" t="str">
            <v>Confecção e Montagem de Forma especial em chapa de madeira compensada do tipo plastificada c/ 12 mm de espessura com 01 reaproveitamento</v>
          </cell>
          <cell r="C248" t="str">
            <v>M2</v>
          </cell>
          <cell r="D248">
            <v>39.496899999999997</v>
          </cell>
        </row>
        <row r="249">
          <cell r="A249" t="str">
            <v>001.05.00520</v>
          </cell>
          <cell r="B249" t="str">
            <v>Confecção e Montagem de Forma especial em chapa de madeira compensada do tipo plastificada c/ 12 mm de espessura com 02 reaproveitamento</v>
          </cell>
          <cell r="C249" t="str">
            <v>M2</v>
          </cell>
          <cell r="D249">
            <v>32.169199999999996</v>
          </cell>
        </row>
        <row r="250">
          <cell r="A250" t="str">
            <v>001.05.00540</v>
          </cell>
          <cell r="B250" t="str">
            <v>Confecção e Montagem de Forma especial em chapa de madeira compensada do tipo plastificada c/ 12 mm de espessura com 03 reaproveitamento</v>
          </cell>
          <cell r="C250" t="str">
            <v>M2</v>
          </cell>
          <cell r="D250">
            <v>27.2639</v>
          </cell>
        </row>
        <row r="251">
          <cell r="A251" t="str">
            <v>001.05.00560</v>
          </cell>
          <cell r="B251" t="str">
            <v>Confecção e Montagem de Forma especial em chapa de madeira compensada do tipo plastificada c/ 12 mm de espessura com 04 reaproveitamento</v>
          </cell>
          <cell r="C251" t="str">
            <v>M2</v>
          </cell>
          <cell r="D251">
            <v>24.161100000000001</v>
          </cell>
        </row>
        <row r="252">
          <cell r="A252" t="str">
            <v>001.05.00660</v>
          </cell>
          <cell r="B252" t="str">
            <v>Execução de Laje pré-fabricada para forro espacamento entre vigas de 41cm a espessura da lajota de 8.00 cm e capeamento de 2.00 cm, incl tela soldada CA 60 4.20 mm 15 x 15 cm</v>
          </cell>
          <cell r="C252" t="str">
            <v>m2</v>
          </cell>
          <cell r="D252">
            <v>40.993099999999998</v>
          </cell>
        </row>
        <row r="253">
          <cell r="A253" t="str">
            <v>001.05.00680</v>
          </cell>
          <cell r="B253" t="str">
            <v>Execução de Laje pré-fabricada para piso espaçamento entre vigas de 41 cm a espessura da lajota de 8.00 cm e capeamento de 4.00 cm, incl tela soldada CA 60 4.20 mm 15 x 15 cm</v>
          </cell>
          <cell r="C253" t="str">
            <v>m2</v>
          </cell>
          <cell r="D253">
            <v>45.457700000000003</v>
          </cell>
        </row>
        <row r="254">
          <cell r="A254" t="str">
            <v>001.05.00720</v>
          </cell>
          <cell r="B254" t="str">
            <v>Execução de pilar tipo sanduíche de madeira 6x12 cm, entarugado c/ madeira através de parafusos</v>
          </cell>
          <cell r="C254" t="str">
            <v>ml</v>
          </cell>
          <cell r="D254">
            <v>19.319400000000002</v>
          </cell>
        </row>
        <row r="255">
          <cell r="A255" t="str">
            <v>001.05.00820</v>
          </cell>
          <cell r="B255" t="str">
            <v>Fornecimento e Execução de Grauteamento de Estrutura de Concreto Pré Moldado traço 1:3 incl. SuperPlastificante</v>
          </cell>
          <cell r="C255" t="str">
            <v>m3</v>
          </cell>
          <cell r="D255">
            <v>330.4221</v>
          </cell>
        </row>
        <row r="256">
          <cell r="A256" t="str">
            <v>001.06</v>
          </cell>
          <cell r="B256" t="str">
            <v>IMPERMEABILIZAÇÕES E TRATAMENTOS</v>
          </cell>
          <cell r="D256">
            <v>194.25460000000001</v>
          </cell>
        </row>
        <row r="257">
          <cell r="A257" t="str">
            <v>001.06.00020</v>
          </cell>
          <cell r="B257" t="str">
            <v>Execução de impermeabilização c/ argamassa de cimento e areia  c/ 2.00 cm de espessura preparada c/ solução de sika 1 e agua no traço 1:12</v>
          </cell>
          <cell r="C257" t="str">
            <v>M2</v>
          </cell>
          <cell r="D257">
            <v>13.469099999999999</v>
          </cell>
        </row>
        <row r="258">
          <cell r="A258" t="str">
            <v>001.06.00040</v>
          </cell>
          <cell r="B258" t="str">
            <v>Execução de impermeabilização c/ argamassa de cimento e areia c/ 2.00 cm de espessura preparada c/ solução dee sika 1 e água no traço 1:10</v>
          </cell>
          <cell r="C258" t="str">
            <v>M2</v>
          </cell>
          <cell r="D258">
            <v>13.5601</v>
          </cell>
        </row>
        <row r="259">
          <cell r="A259" t="str">
            <v>001.06.00060</v>
          </cell>
          <cell r="B259" t="str">
            <v>Execução de impermeabilização c/argamassa de cimento e areia 1:3 a 2.00 cm espessura c/ adição de 2.00 kg de vedacit por saco de cimento</v>
          </cell>
          <cell r="C259" t="str">
            <v>M2</v>
          </cell>
          <cell r="D259">
            <v>15.1501</v>
          </cell>
        </row>
        <row r="260">
          <cell r="A260" t="str">
            <v>001.06.00100</v>
          </cell>
          <cell r="B260" t="str">
            <v>Execução de pintura c/neutrol 45 c/ 02 demãos</v>
          </cell>
          <cell r="C260" t="str">
            <v>M2</v>
          </cell>
          <cell r="D260">
            <v>3.8201000000000001</v>
          </cell>
        </row>
        <row r="261">
          <cell r="A261" t="str">
            <v>001.06.00110</v>
          </cell>
          <cell r="B261" t="str">
            <v>Fornecimento e Instalação de Lona Plástica Preta ( Encerado)</v>
          </cell>
          <cell r="C261" t="str">
            <v>m2</v>
          </cell>
          <cell r="D261">
            <v>0.55900000000000005</v>
          </cell>
        </row>
        <row r="262">
          <cell r="A262" t="str">
            <v>001.06.00160</v>
          </cell>
          <cell r="B262" t="str">
            <v>Execução de imunização de madeiramento de cobertura ou forro de madeira com aplicação de pentox claro a uma demão</v>
          </cell>
          <cell r="C262" t="str">
            <v>M2</v>
          </cell>
          <cell r="D262">
            <v>1.6272</v>
          </cell>
        </row>
        <row r="263">
          <cell r="A263" t="str">
            <v>001.06.00180</v>
          </cell>
          <cell r="B263" t="str">
            <v>Execução de descupinização</v>
          </cell>
          <cell r="C263" t="str">
            <v>M2</v>
          </cell>
          <cell r="D263">
            <v>0.83</v>
          </cell>
        </row>
        <row r="264">
          <cell r="A264" t="str">
            <v>001.06.00200</v>
          </cell>
          <cell r="B264" t="str">
            <v>Execução de impermeabilização interna de reservatório enterrado para água com chapisco de cimento e areia com aditivo impermeabilizante, espessura 0.50 mm e mais 03 (três) camadas de argamassa de cimento e areia com aditivo impermeabilizante</v>
          </cell>
          <cell r="C264" t="str">
            <v>M2</v>
          </cell>
          <cell r="D264">
            <v>20.7258</v>
          </cell>
        </row>
        <row r="265">
          <cell r="A265" t="str">
            <v>001.06.00220</v>
          </cell>
          <cell r="B265" t="str">
            <v>Execução de impermeabilização interna de reservatório elevado para água empregando argamassa semi-flexível com cimento plimérico</v>
          </cell>
          <cell r="C265" t="str">
            <v>M2</v>
          </cell>
          <cell r="D265">
            <v>1.1100000000000001</v>
          </cell>
        </row>
        <row r="266">
          <cell r="A266" t="str">
            <v>001.06.00240</v>
          </cell>
          <cell r="B266" t="str">
            <v>Execução de impermeabilização interna de reservatório p/água, utilizando manta asfáltica composta de duas camadas de asfalto polimérico com filme central de polietileno de 0.30 mm de espessura</v>
          </cell>
          <cell r="C266" t="str">
            <v>M2</v>
          </cell>
          <cell r="D266">
            <v>28.497</v>
          </cell>
        </row>
        <row r="267">
          <cell r="A267" t="str">
            <v>001.06.00260</v>
          </cell>
          <cell r="B267" t="str">
            <v>Execução de regularização de laje com argamassa de cimento e areia 1:3 com cimento, espessura média igual a 3.00 cm</v>
          </cell>
          <cell r="C267" t="str">
            <v>M2</v>
          </cell>
          <cell r="D267">
            <v>8.7926000000000002</v>
          </cell>
        </row>
        <row r="268">
          <cell r="A268" t="str">
            <v>001.06.00280</v>
          </cell>
          <cell r="B268" t="str">
            <v>Execução de impermeabilização de laje de cobertura com utilização de manta asfáltica poliéster 3.00 mm</v>
          </cell>
          <cell r="C268" t="str">
            <v>M2</v>
          </cell>
          <cell r="D268">
            <v>26.46</v>
          </cell>
        </row>
        <row r="269">
          <cell r="A269" t="str">
            <v>001.06.00300</v>
          </cell>
          <cell r="B269" t="str">
            <v>Execução de impermeabilização de laje de cobertura com utilização de manta asfáltica poliéster 4.00 mm</v>
          </cell>
          <cell r="C269" t="str">
            <v>M2</v>
          </cell>
          <cell r="D269">
            <v>28.497</v>
          </cell>
        </row>
        <row r="270">
          <cell r="A270" t="str">
            <v>001.06.00320</v>
          </cell>
          <cell r="B270" t="str">
            <v>Execução de proteção mecânica com argamassa de cimento e areia 1:3,espessura 2.00 cm</v>
          </cell>
          <cell r="C270" t="str">
            <v>M2</v>
          </cell>
          <cell r="D270">
            <v>6.1989000000000001</v>
          </cell>
        </row>
        <row r="271">
          <cell r="A271" t="str">
            <v>001.06.00340</v>
          </cell>
          <cell r="B271" t="str">
            <v>Fornecimento e Aplicação de Isopor e = 5,00 cm, conf. Det. Sinfra n.01</v>
          </cell>
          <cell r="C271" t="str">
            <v>m2</v>
          </cell>
          <cell r="D271">
            <v>8.3831000000000007</v>
          </cell>
        </row>
        <row r="272">
          <cell r="A272" t="str">
            <v>001.06.00341</v>
          </cell>
          <cell r="B272" t="str">
            <v>Fornecimento e Aplicação de Isopor e = 10,00 cm, conf. Det. Sinfra n.02</v>
          </cell>
          <cell r="C272" t="str">
            <v>m2</v>
          </cell>
          <cell r="D272">
            <v>16.5746</v>
          </cell>
        </row>
        <row r="273">
          <cell r="A273" t="str">
            <v>001.07</v>
          </cell>
          <cell r="B273" t="str">
            <v>ALVENARIA</v>
          </cell>
          <cell r="D273">
            <v>2234.2811000000002</v>
          </cell>
        </row>
        <row r="274">
          <cell r="A274" t="str">
            <v>001.07.00020</v>
          </cell>
          <cell r="B274" t="str">
            <v>Execução de alvenaria de elevação de tijolo maciço assente c/ argamassa de cimento e areia no traço 1:3 de 1/4 vez</v>
          </cell>
          <cell r="C274" t="str">
            <v>M2</v>
          </cell>
          <cell r="D274">
            <v>15.514799999999999</v>
          </cell>
        </row>
        <row r="275">
          <cell r="A275" t="str">
            <v>001.07.00040</v>
          </cell>
          <cell r="B275" t="str">
            <v>Execução de alvenaria de elevação de tijolo maciço assente c/ argamassa de cimento e areia no traço 1:3 de 1/2 vez</v>
          </cell>
          <cell r="C275" t="str">
            <v>M2</v>
          </cell>
          <cell r="D275">
            <v>29.2913</v>
          </cell>
        </row>
        <row r="276">
          <cell r="A276" t="str">
            <v>001.07.00060</v>
          </cell>
          <cell r="B276" t="str">
            <v>Execução de alvenaria de elevação de tijolo maciço assente c/ argamassa de cimento e areia no traço 1:3 de 1 vez</v>
          </cell>
          <cell r="C276" t="str">
            <v>M2</v>
          </cell>
          <cell r="D276">
            <v>51.522100000000002</v>
          </cell>
        </row>
        <row r="277">
          <cell r="A277" t="str">
            <v>001.07.00080</v>
          </cell>
          <cell r="B277" t="str">
            <v>Execução de alvenaria de elevação de tijolo maciço assente c/ argamassa de cal e areia no traço de 1:4 de 1/4 vez</v>
          </cell>
          <cell r="C277" t="str">
            <v>M2</v>
          </cell>
          <cell r="D277">
            <v>13.8179</v>
          </cell>
        </row>
        <row r="278">
          <cell r="A278" t="str">
            <v>001.07.00100</v>
          </cell>
          <cell r="B278" t="str">
            <v>Execução de alvenaria de elevação de tijolo maciço assente c/ argamassa de cal e areia no traço de 1:4 de 1/2 vez</v>
          </cell>
          <cell r="C278" t="str">
            <v>M2</v>
          </cell>
          <cell r="D278">
            <v>25.8188</v>
          </cell>
        </row>
        <row r="279">
          <cell r="A279" t="str">
            <v>001.07.00120</v>
          </cell>
          <cell r="B279" t="str">
            <v>Execução de alvenaria de elevação de tijolo maciço assente c/ argamassa de cal e areia no traço de 1:4 de 1 vez</v>
          </cell>
          <cell r="C279" t="str">
            <v>M2</v>
          </cell>
          <cell r="D279">
            <v>46.328499999999998</v>
          </cell>
        </row>
        <row r="280">
          <cell r="A280" t="str">
            <v>001.07.00140</v>
          </cell>
          <cell r="B280" t="str">
            <v>Execução de alvenaria de tijolo maciço assente c/ argamassa de cimento e areia no traço 1:4 de 1/4 vez</v>
          </cell>
          <cell r="C280" t="str">
            <v>M2</v>
          </cell>
          <cell r="D280">
            <v>16.510100000000001</v>
          </cell>
        </row>
        <row r="281">
          <cell r="A281" t="str">
            <v>001.07.00160</v>
          </cell>
          <cell r="B281" t="str">
            <v>Execução de alvenaria de tijolo maciço assente c/ argamassa de cimento e areia no traço 1:4 de 1/2 vez</v>
          </cell>
          <cell r="C281" t="str">
            <v>M2</v>
          </cell>
          <cell r="D281">
            <v>27.3322</v>
          </cell>
        </row>
        <row r="282">
          <cell r="A282" t="str">
            <v>001.07.00180</v>
          </cell>
          <cell r="B282" t="str">
            <v>Execução de alvenaria de tijolo maciço assente c/ argamassa de cimento e areia no traço 1:4 de 1 vez</v>
          </cell>
          <cell r="C282" t="str">
            <v>M2</v>
          </cell>
          <cell r="D282">
            <v>50.234200000000001</v>
          </cell>
        </row>
        <row r="283">
          <cell r="A283" t="str">
            <v>001.07.00200</v>
          </cell>
          <cell r="B283" t="str">
            <v>Execução de alvenaria de elevação c/ tijolo maciço assente c/ argamassa mista de cimento cal e areia no traço 1:2:8 de de 1/4 vez</v>
          </cell>
          <cell r="C283" t="str">
            <v>M2</v>
          </cell>
          <cell r="D283">
            <v>14.7286</v>
          </cell>
        </row>
        <row r="284">
          <cell r="A284" t="str">
            <v>001.07.00220</v>
          </cell>
          <cell r="B284" t="str">
            <v>Execução de alvenaria de elevação c/ tijolo maciço assente c/ argamassa mista de cimento cal e areia no traço 1:2:8 de de 1/2 vez</v>
          </cell>
          <cell r="C284" t="str">
            <v>M2</v>
          </cell>
          <cell r="D284">
            <v>28.0395</v>
          </cell>
        </row>
        <row r="285">
          <cell r="A285" t="str">
            <v>001.07.00240</v>
          </cell>
          <cell r="B285" t="str">
            <v>Execução de alvenaria de elevação c/ tijolo maciço assente c/ argamassa mista de cimento cal e areia no traço 1:2:8 de de 1 vez</v>
          </cell>
          <cell r="C285" t="str">
            <v>M2</v>
          </cell>
          <cell r="D285">
            <v>49.667299999999997</v>
          </cell>
        </row>
        <row r="286">
          <cell r="A286" t="str">
            <v>001.07.00260</v>
          </cell>
          <cell r="B286" t="str">
            <v>Execução de alvenaria de elevação de tijolo maciço assente c/ argamassa mista 1:4:12 de 1/2 vez</v>
          </cell>
          <cell r="C286" t="str">
            <v>M2</v>
          </cell>
          <cell r="D286">
            <v>25.147300000000001</v>
          </cell>
        </row>
        <row r="287">
          <cell r="A287" t="str">
            <v>001.07.00280</v>
          </cell>
          <cell r="B287" t="str">
            <v>Execução de alvenaria de elevação de tijolo maciço assente c/ argamassa mista 1:4:12 de 1 vez</v>
          </cell>
          <cell r="C287" t="str">
            <v>M2</v>
          </cell>
          <cell r="D287">
            <v>45.360900000000001</v>
          </cell>
        </row>
        <row r="288">
          <cell r="A288" t="str">
            <v>001.07.00300</v>
          </cell>
          <cell r="B288" t="str">
            <v>Execução de alvenaria de elevação de tijolo maciço assente c/ argamassa mista 1:4:12 de 1.5 vez</v>
          </cell>
          <cell r="C288" t="str">
            <v>M2</v>
          </cell>
          <cell r="D288">
            <v>61.833100000000002</v>
          </cell>
        </row>
        <row r="289">
          <cell r="A289" t="str">
            <v>001.07.00340</v>
          </cell>
          <cell r="B289" t="str">
            <v>Execução de alvenaria de elevação c/ tijolo cerâmico 9x19x19 assente c/ argamassa mista 1:2:8 de 1/2 vez</v>
          </cell>
          <cell r="C289" t="str">
            <v>m2</v>
          </cell>
          <cell r="D289">
            <v>12.618600000000001</v>
          </cell>
        </row>
        <row r="290">
          <cell r="A290" t="str">
            <v>001.07.00360</v>
          </cell>
          <cell r="B290" t="str">
            <v>Execução de alvenaria de elevação c/ tijolo cerâmico 9x19x19 assente c/ argamassa mista 1:2:8 de 1 vez</v>
          </cell>
          <cell r="C290" t="str">
            <v>m2</v>
          </cell>
          <cell r="D290">
            <v>29.760899999999999</v>
          </cell>
        </row>
        <row r="291">
          <cell r="A291" t="str">
            <v>001.07.00420</v>
          </cell>
          <cell r="B291" t="str">
            <v>Execução de alvenaria aparente de tijolo cerâmico c/ 18 furos assente c/ argamassa de cimento e areia no traço 1:2:8 de 1/2 vez</v>
          </cell>
          <cell r="C291" t="str">
            <v>M2</v>
          </cell>
          <cell r="D291">
            <v>31.142800000000001</v>
          </cell>
        </row>
        <row r="292">
          <cell r="A292" t="str">
            <v>001.07.00440</v>
          </cell>
          <cell r="B292" t="str">
            <v>Execução de alvenaria aparente de tijolo cerâmico c/ 18 furos assente c/ argamassa de cimento e areia no traço 1:2:8 de 1 vez</v>
          </cell>
          <cell r="C292" t="str">
            <v>M2</v>
          </cell>
          <cell r="D292">
            <v>91.148200000000003</v>
          </cell>
        </row>
        <row r="293">
          <cell r="A293" t="str">
            <v>001.07.00460</v>
          </cell>
          <cell r="B293" t="str">
            <v>Execução de alvenaria aparente de tijolos cerâmicos c/ 18 furos assente c/ argamassa mista 1:4:12 de 1/2 vez</v>
          </cell>
          <cell r="C293" t="str">
            <v>M2</v>
          </cell>
          <cell r="D293">
            <v>49.145299999999999</v>
          </cell>
        </row>
        <row r="294">
          <cell r="A294" t="str">
            <v>001.07.00480</v>
          </cell>
          <cell r="B294" t="str">
            <v>Execução de alvenaria aparente de tijolos cerâmicos c/ 18 furos assente c/ argamassa mista 1:4:12 de 1 vez</v>
          </cell>
          <cell r="C294" t="str">
            <v>M2</v>
          </cell>
          <cell r="D294">
            <v>87.908900000000003</v>
          </cell>
        </row>
        <row r="295">
          <cell r="A295" t="str">
            <v>001.07.00500</v>
          </cell>
          <cell r="B295" t="str">
            <v>Execução de alvenaria de elevação em tijolos cerâmicos com 21 furos, aparente dos dois lados, assente com argamassa mista 1:4:12 de 1/2 vez</v>
          </cell>
          <cell r="C295" t="str">
            <v>M2</v>
          </cell>
          <cell r="D295">
            <v>159.84989999999999</v>
          </cell>
        </row>
        <row r="296">
          <cell r="A296" t="str">
            <v>001.07.00540</v>
          </cell>
          <cell r="B296" t="str">
            <v>Execução de elemento vazado de cerâmica assente c/ argamassa de cimento e areia peneirada no traço 1:3</v>
          </cell>
          <cell r="C296" t="str">
            <v>m2</v>
          </cell>
          <cell r="D296">
            <v>23.953299999999999</v>
          </cell>
        </row>
        <row r="297">
          <cell r="A297" t="str">
            <v>001.07.00550</v>
          </cell>
          <cell r="B297" t="str">
            <v>Alvenaria de vedação com bloco cerâmico furado dim. 9x19x28, com juntas de 20 mm com argamassa mista de cimento, cal hidratada e areia sem peneirar no traço 1:2:9</v>
          </cell>
          <cell r="C297" t="str">
            <v>m2</v>
          </cell>
          <cell r="D297">
            <v>12.042199999999999</v>
          </cell>
        </row>
        <row r="298">
          <cell r="A298" t="str">
            <v>001.07.00551</v>
          </cell>
          <cell r="B298" t="str">
            <v>Alvenaria de vedação com bloco cerâmico furado dim.12x19x28, com juntas de 20 mm com argamassa mista de cimento, cal hidratada e areia sem peneirar no traço 1:2:9</v>
          </cell>
          <cell r="C298" t="str">
            <v>m2</v>
          </cell>
          <cell r="D298">
            <v>14.819100000000001</v>
          </cell>
        </row>
        <row r="299">
          <cell r="A299" t="str">
            <v>001.07.00552</v>
          </cell>
          <cell r="B299" t="str">
            <v>Alvenaria de vedação com bloco cerâmico furado dim.14x19x28, com juntas de 20 mm com argamassa mista de cimento, cal hidratada e areia sem peneirar no traço 1:2:9</v>
          </cell>
          <cell r="C299" t="str">
            <v>m2</v>
          </cell>
          <cell r="D299">
            <v>20.984100000000002</v>
          </cell>
        </row>
        <row r="300">
          <cell r="A300" t="str">
            <v>001.07.00560</v>
          </cell>
          <cell r="B300" t="str">
            <v>Alvenaria de Vedação Com Bloco de Concreto, Juntas de 10 mm Com Argamassa Mista de Cimento, Cal Hidratada e Areia Sem Peneirar no traço 1:0,50:8 dim. 11,50x19x39 cm</v>
          </cell>
          <cell r="C300" t="str">
            <v>M2</v>
          </cell>
          <cell r="D300">
            <v>14.8643</v>
          </cell>
        </row>
        <row r="301">
          <cell r="A301" t="str">
            <v>001.07.00580</v>
          </cell>
          <cell r="B301" t="str">
            <v>Alvenaria de Vedação Com Bloco de Concreto, Juntas de 10 mm Com Argamassa Mista de Cimento, Cal Hidratada e Areia Sem Peneirar no traço 1:0,50:8 dim. 14x19x39 cm</v>
          </cell>
          <cell r="C301" t="str">
            <v>M2</v>
          </cell>
          <cell r="D301">
            <v>19.522600000000001</v>
          </cell>
        </row>
        <row r="302">
          <cell r="A302" t="str">
            <v>001.07.00600</v>
          </cell>
          <cell r="B302" t="str">
            <v>Alvenaria de Vedação Com Bloco de Concreto, Juntas de 10 mm Com Argamassa Mista de Cimento, Cal Hidratada e Areia Sem Peneirar no traço 1:0,50:8 dim. 19x19x39 cm</v>
          </cell>
          <cell r="C302" t="str">
            <v>M2</v>
          </cell>
          <cell r="D302">
            <v>24.439800000000002</v>
          </cell>
        </row>
        <row r="303">
          <cell r="A303" t="str">
            <v>001.07.00620</v>
          </cell>
          <cell r="B303" t="str">
            <v>Alvenaria Estrutural Com Bloco de Concreto, Juntas de 10 mm Com Argamassa Mista de Cimento, Cal Hidratada e Areia Sem Peneirar no traço 1:0,25:6 dim. 14x19x39 cm</v>
          </cell>
          <cell r="C303" t="str">
            <v>M2</v>
          </cell>
          <cell r="D303">
            <v>22.0868</v>
          </cell>
        </row>
        <row r="304">
          <cell r="A304" t="str">
            <v>001.07.00640</v>
          </cell>
          <cell r="B304" t="str">
            <v>Alvenaria Estrutural Com Bloco de Concreto, Juntas de 10 mm Com Argamassa Mista de Cimento, Cal Hidratada e Areia Sem Peneirar no traço 1:0,25:6 dim. 19x19x39 cm</v>
          </cell>
          <cell r="C304" t="str">
            <v>M2</v>
          </cell>
          <cell r="D304">
            <v>28.4038</v>
          </cell>
        </row>
        <row r="305">
          <cell r="A305" t="str">
            <v>001.07.00660</v>
          </cell>
          <cell r="B305" t="str">
            <v>Execução de alvenaria com tijolos cerâmicos de 9x18x18 assente com argamassa 1:2:8, aparente de um lado e revestido do outro lado, em chapisco de cimento e areia 1:3, e reboco paulista usando argamassa mista 1:4/12 com 25mm de espessura - de 1 vez  17,5</v>
          </cell>
          <cell r="C305" t="str">
            <v>m2</v>
          </cell>
          <cell r="D305">
            <v>47.382599999999996</v>
          </cell>
        </row>
        <row r="306">
          <cell r="A306" t="str">
            <v>001.07.00680</v>
          </cell>
          <cell r="B306" t="str">
            <v>Execução de parede sanduíche usando de cada lado alvenaria de 1/2 vez de tijolo maciço assente com argamassa mista 1:4:12 e sanduíche de concreto na espessura de 0.5 m no traço de 1:2.5:3 com malha de 3/4 cada 10cm nos sentidos executados da seguinte fo</v>
          </cell>
          <cell r="C306" t="str">
            <v>M2</v>
          </cell>
          <cell r="D306">
            <v>82.861099999999993</v>
          </cell>
        </row>
        <row r="307">
          <cell r="A307" t="str">
            <v>001.07.00700</v>
          </cell>
          <cell r="B307" t="str">
            <v>Alvenaria em placas de concreto armado pré-moldado e=3,5cm</v>
          </cell>
          <cell r="C307" t="str">
            <v>M2</v>
          </cell>
          <cell r="D307">
            <v>16.555800000000001</v>
          </cell>
        </row>
        <row r="308">
          <cell r="A308" t="str">
            <v>001.07.00710</v>
          </cell>
          <cell r="B308" t="str">
            <v>Execucao de escada com degraus de tijolo macico, asente com massa forte, inclusive revestimento dos espelhos e pisos</v>
          </cell>
          <cell r="C308" t="str">
            <v>m3</v>
          </cell>
          <cell r="D308">
            <v>222.98679999999999</v>
          </cell>
        </row>
        <row r="309">
          <cell r="A309" t="str">
            <v>001.07.00720</v>
          </cell>
          <cell r="B309" t="str">
            <v>Reparo de trincas ou rachaduras em alvenaria de tijolo com ferros transversais e posteriormente refazer o acabamento conforme revestimento existente</v>
          </cell>
          <cell r="C309" t="str">
            <v>M</v>
          </cell>
          <cell r="D309">
            <v>8.8792000000000009</v>
          </cell>
        </row>
        <row r="310">
          <cell r="A310" t="str">
            <v>001.07.00790</v>
          </cell>
          <cell r="B310" t="str">
            <v>Fornecimento e instalação de caixa de concreto pré-moldado para ar condicionado de 7.000 btu</v>
          </cell>
          <cell r="C310" t="str">
            <v>un</v>
          </cell>
          <cell r="D310">
            <v>50.556899999999999</v>
          </cell>
        </row>
        <row r="311">
          <cell r="A311" t="str">
            <v>001.07.00792</v>
          </cell>
          <cell r="B311" t="str">
            <v>Fornecimento e instalação de caixa de concreto pré-moldado para ar condicionado de 10.000 btu</v>
          </cell>
          <cell r="C311" t="str">
            <v>un</v>
          </cell>
          <cell r="D311">
            <v>54.556899999999999</v>
          </cell>
        </row>
        <row r="312">
          <cell r="A312" t="str">
            <v>001.07.00794</v>
          </cell>
          <cell r="B312" t="str">
            <v>Fornecimento e instalação de caixa de concreto pré-moldado para ar condicionado de 20.000 btu</v>
          </cell>
          <cell r="C312" t="str">
            <v>un</v>
          </cell>
          <cell r="D312">
            <v>68.556899999999999</v>
          </cell>
        </row>
        <row r="313">
          <cell r="A313" t="str">
            <v>001.07.00800</v>
          </cell>
          <cell r="B313" t="str">
            <v>Verga, contra-verga ou pilar de concreto armado, incluindo concreto, forma e ferragem com concreto 13,5 mpa (300kg. cim/m3)</v>
          </cell>
          <cell r="C313" t="str">
            <v>M3</v>
          </cell>
          <cell r="D313">
            <v>538.10770000000002</v>
          </cell>
        </row>
        <row r="314">
          <cell r="A314" t="str">
            <v>001.08</v>
          </cell>
          <cell r="B314" t="str">
            <v>COBERTURA</v>
          </cell>
          <cell r="D314">
            <v>1037.4870000000001</v>
          </cell>
        </row>
        <row r="315">
          <cell r="A315" t="str">
            <v>001.08.00005</v>
          </cell>
          <cell r="B315" t="str">
            <v>Estrutura metálica para cobertura, com especificações mínimas: perfil dobrado aço USI SAC 300, laminado e chaparia ASTM A 36, eletrodo E6013, especificação AWS. incl. montagem e fundo anti corrosão a base de cromato de zinco</v>
          </cell>
          <cell r="C315" t="str">
            <v>kg</v>
          </cell>
          <cell r="D315">
            <v>5.625</v>
          </cell>
        </row>
        <row r="316">
          <cell r="A316" t="str">
            <v>001.08.00010</v>
          </cell>
          <cell r="B316" t="str">
            <v>Estrutura de madeira para telha de cerâmica ou de concreto, pontaletada sobre laje ou parede</v>
          </cell>
          <cell r="C316" t="str">
            <v>m2</v>
          </cell>
          <cell r="D316">
            <v>23.7986</v>
          </cell>
        </row>
        <row r="317">
          <cell r="A317" t="str">
            <v>001.08.00015</v>
          </cell>
          <cell r="B317" t="str">
            <v>Estrutura de madeira para telha de fibrocimento, alumínio ou aço zincado pontaletada sobre laje ou parede</v>
          </cell>
          <cell r="C317" t="str">
            <v>m2</v>
          </cell>
          <cell r="D317">
            <v>7.2419000000000002</v>
          </cell>
        </row>
        <row r="318">
          <cell r="A318" t="str">
            <v>001.08.00080</v>
          </cell>
          <cell r="B318" t="str">
            <v>Estrutura de madeira para telhado, c/ distância entre tesouras 4.00 m, 02 águas, p/ cobertura c/ chapa ondulada de c.a. ou alumínio, com 10 m de vão</v>
          </cell>
          <cell r="C318" t="str">
            <v>m2</v>
          </cell>
          <cell r="D318">
            <v>19.348199999999999</v>
          </cell>
        </row>
        <row r="319">
          <cell r="A319" t="str">
            <v>001.08.00100</v>
          </cell>
          <cell r="B319" t="str">
            <v>Estrutura de madeira para telhado, c/ distância entre tesouras 4.00 m, 02 águas, p/ cobertura c/ chapa ondulada de c.a. ou alumínio, com 15 m de vão</v>
          </cell>
          <cell r="C319" t="str">
            <v>m2</v>
          </cell>
          <cell r="D319">
            <v>23.051100000000002</v>
          </cell>
        </row>
        <row r="320">
          <cell r="A320" t="str">
            <v>001.08.00120</v>
          </cell>
          <cell r="B320" t="str">
            <v>Estrutura de madeira para telhado, c/ distância entre tesouras 4.00 m, 02 águas, p/ cobertura c/ chapa ondulada de c.a. ou alumínio, com 20 m de vão</v>
          </cell>
          <cell r="C320" t="str">
            <v>m2</v>
          </cell>
          <cell r="D320">
            <v>29.010400000000001</v>
          </cell>
        </row>
        <row r="321">
          <cell r="A321" t="str">
            <v>001.08.00140</v>
          </cell>
          <cell r="B321" t="str">
            <v>Estrutura de madeira para telhado, c/ distância entre tesouras 4.00 m, 04 águas p/ cobertura c/ chapas onduladas de c.a ou alumínio, com 10 m de vao</v>
          </cell>
          <cell r="C321" t="str">
            <v>m2</v>
          </cell>
          <cell r="D321">
            <v>21.773499999999999</v>
          </cell>
        </row>
        <row r="322">
          <cell r="A322" t="str">
            <v>001.08.00160</v>
          </cell>
          <cell r="B322" t="str">
            <v>Execução de estrutura de madeira para telhado, c/ distância entre tesouras 4.00 m, 04 águas p/ cobertura c/ chapas onduladas de c.a ou alumínio, com 15 m de vao</v>
          </cell>
          <cell r="C322" t="str">
            <v>m2</v>
          </cell>
          <cell r="D322">
            <v>25.374500000000001</v>
          </cell>
        </row>
        <row r="323">
          <cell r="A323" t="str">
            <v>001.08.00180</v>
          </cell>
          <cell r="B323" t="str">
            <v>Execução de estrutura de madeira para telhado, c/ distância entre tesouras 4.00 m, 04 águas p/ cobertura c/ chapas onduladas de c.a ou alumínio, com 20 m de vao</v>
          </cell>
          <cell r="C323" t="str">
            <v>m2</v>
          </cell>
          <cell r="D323">
            <v>33.365099999999998</v>
          </cell>
        </row>
        <row r="324">
          <cell r="A324" t="str">
            <v>001.08.00200</v>
          </cell>
          <cell r="B324" t="str">
            <v>Estrutura de Madeira  comum para telhado, constituído de tesouras (6x12 e 6x16 cm), terças (6x12 e 6x16 cm), caibros(5 x 6cm), ripas (1 x 5 cm) e contraventamentos p/ cobertura com telha de barro ou cerâmica de 3 a 7 m de vão</v>
          </cell>
          <cell r="C324" t="str">
            <v>m2</v>
          </cell>
          <cell r="D324">
            <v>26.2806</v>
          </cell>
        </row>
        <row r="325">
          <cell r="A325" t="str">
            <v>001.08.00205</v>
          </cell>
          <cell r="B325" t="str">
            <v>Estrutura de Madeira comum para telhado, constituído de tesouras (6x12 e 6x16 cm), terças (6x12 e 6x16 cm), caibros(5 x 6cm), ripas (1 x 5 cm) e contraventamentos p/ cobertura com telha de barro ou cerâmica de 7 a 10 m de vão</v>
          </cell>
          <cell r="C325" t="str">
            <v>m2</v>
          </cell>
          <cell r="D325">
            <v>30.045200000000001</v>
          </cell>
        </row>
        <row r="326">
          <cell r="A326" t="str">
            <v>001.08.00210</v>
          </cell>
          <cell r="B326" t="str">
            <v>Estrutura de Madeira comum para telhado, constituído de tesouras (6x12 e 6x16 cm), terças (6x12 e 6x16 cm), caibros(5 x 6cm), ripas (1 x 5 cm) e contraventamentos p/ cobertura com telha de barro ou cerâmica de 10 a 13 m de vão</v>
          </cell>
          <cell r="C326" t="str">
            <v>m2</v>
          </cell>
          <cell r="D326">
            <v>34.241500000000002</v>
          </cell>
        </row>
        <row r="327">
          <cell r="A327" t="str">
            <v>001.08.00240</v>
          </cell>
          <cell r="B327" t="str">
            <v>Estrutura de madeira para  telhas canalete 90 ou 43</v>
          </cell>
          <cell r="C327" t="str">
            <v>m2</v>
          </cell>
          <cell r="D327">
            <v>7.3407999999999998</v>
          </cell>
        </row>
        <row r="328">
          <cell r="A328" t="str">
            <v>001.08.00260</v>
          </cell>
          <cell r="B328" t="str">
            <v>Execução de estrutura de madeira para casa popular em telha ceramica</v>
          </cell>
          <cell r="C328" t="str">
            <v>m2</v>
          </cell>
          <cell r="D328">
            <v>12.240600000000001</v>
          </cell>
        </row>
        <row r="329">
          <cell r="A329" t="str">
            <v>001.08.00270</v>
          </cell>
          <cell r="B329" t="str">
            <v>Execução de Cobertura com telha cerâmica tipo ""plan"", inclinação 35%</v>
          </cell>
          <cell r="C329" t="str">
            <v>m2</v>
          </cell>
          <cell r="D329">
            <v>18.791799999999999</v>
          </cell>
        </row>
        <row r="330">
          <cell r="A330" t="str">
            <v>001.08.00275</v>
          </cell>
          <cell r="B330" t="str">
            <v>Execução de Cobertura com telha ceramica tipo portuguesa, inclinação 35%</v>
          </cell>
          <cell r="C330" t="str">
            <v>m2</v>
          </cell>
          <cell r="D330">
            <v>17.0045</v>
          </cell>
        </row>
        <row r="331">
          <cell r="A331" t="str">
            <v>001.08.00280</v>
          </cell>
          <cell r="B331" t="str">
            <v>Execução de Cobertura com telha cerâmica tipo colonial, inclinação 35%</v>
          </cell>
          <cell r="C331" t="str">
            <v>m2</v>
          </cell>
          <cell r="D331">
            <v>26.1097</v>
          </cell>
        </row>
        <row r="332">
          <cell r="A332" t="str">
            <v>001.08.00285</v>
          </cell>
          <cell r="B332" t="str">
            <v>Execução de Cobertura com telha cerâmica tipo romana inclinação 35%</v>
          </cell>
          <cell r="C332" t="str">
            <v>m2</v>
          </cell>
          <cell r="D332">
            <v>15.564500000000001</v>
          </cell>
        </row>
        <row r="333">
          <cell r="A333" t="str">
            <v>001.08.00290</v>
          </cell>
          <cell r="B333" t="str">
            <v>Execução de Cobertura com telha cerâmica tipo tipo francesa, inclinação 35%</v>
          </cell>
          <cell r="C333" t="str">
            <v>m2</v>
          </cell>
          <cell r="D333">
            <v>16.948499999999999</v>
          </cell>
        </row>
        <row r="334">
          <cell r="A334" t="str">
            <v>001.08.00300</v>
          </cell>
          <cell r="B334" t="str">
            <v>Fornecimento de Instalação de Cobertura com chapas onduladas de cimento amianto altura 24 mm, largura útil 450 mm, largura nominal  500 mm, de 4 mm de espessura, inclinação 27%</v>
          </cell>
          <cell r="C334" t="str">
            <v>m2</v>
          </cell>
          <cell r="D334">
            <v>5.5446999999999997</v>
          </cell>
        </row>
        <row r="335">
          <cell r="A335" t="str">
            <v>001.08.00305</v>
          </cell>
          <cell r="B335" t="str">
            <v>Fornecimento e Instalação de Cobertura com chapas onduladas de cimento amianto, altura 125 mm, largura útil 1.020 mm e largura nominal 1.064 mm, de 5 mm de espessura, inclinação 27%</v>
          </cell>
          <cell r="C335" t="str">
            <v>m2</v>
          </cell>
          <cell r="D335">
            <v>15.4024</v>
          </cell>
        </row>
        <row r="336">
          <cell r="A336" t="str">
            <v>001.08.00310</v>
          </cell>
          <cell r="B336" t="str">
            <v>Fornecimento e Instalação de Cobertura com chapas onduladas de cimento amianto, altura 125 mm, largura útil 1.020 mm e largura nominal 1.064 mm, de 6 mm de espessura, inclinação 27%</v>
          </cell>
          <cell r="C336" t="str">
            <v>m2</v>
          </cell>
          <cell r="D336">
            <v>18.061299999999999</v>
          </cell>
        </row>
        <row r="337">
          <cell r="A337" t="str">
            <v>001.08.00315</v>
          </cell>
          <cell r="B337" t="str">
            <v>Fornecimento e Instalação de Cobertura de cimento amianto, perfil trapezoidal,altura 181 mm, largura útil 490 mm, largura nominal 521 mm, de 8 mm de espessura, inclinação 3%</v>
          </cell>
          <cell r="C337" t="str">
            <v>m2</v>
          </cell>
          <cell r="D337">
            <v>22.8005</v>
          </cell>
        </row>
        <row r="338">
          <cell r="A338" t="str">
            <v>001.08.00320</v>
          </cell>
          <cell r="B338" t="str">
            <v>Fornecimento e Instalação de Cobertura com telhas onduladas de poliester c/reforço de fibra de vidro</v>
          </cell>
          <cell r="C338" t="str">
            <v>m2</v>
          </cell>
          <cell r="D338">
            <v>29.288799999999998</v>
          </cell>
        </row>
        <row r="339">
          <cell r="A339" t="str">
            <v>001.08.00325</v>
          </cell>
          <cell r="B339" t="str">
            <v>Fornecimento e Instalação de Cobertura com telha de aço galvanizado trapezoidal com 0.43mm de espessura</v>
          </cell>
          <cell r="C339" t="str">
            <v>m2</v>
          </cell>
          <cell r="D339">
            <v>24.955100000000002</v>
          </cell>
        </row>
        <row r="340">
          <cell r="A340" t="str">
            <v>001.08.00330</v>
          </cell>
          <cell r="B340" t="str">
            <v>Fornecimento e Instalação de Cobertura com telha trapezoidal de aço pré-pintada eletrostaticamente em uma face perkron upk - 25/1025 e=0,5mm, inclinação 10%</v>
          </cell>
          <cell r="C340" t="str">
            <v>m2</v>
          </cell>
          <cell r="D340">
            <v>33.729599999999998</v>
          </cell>
        </row>
        <row r="341">
          <cell r="A341" t="str">
            <v>001.08.00335</v>
          </cell>
          <cell r="B341" t="str">
            <v>Fornecimento e Instalação de Cobertura com telha trapezoidal de aço pré-pintada eletrostaticamente nas duas faces perkron upk - 25/1025 e=0,5mm, inclinação 10 %</v>
          </cell>
          <cell r="C341" t="str">
            <v>m2</v>
          </cell>
          <cell r="D341">
            <v>39.479599999999998</v>
          </cell>
        </row>
        <row r="342">
          <cell r="A342" t="str">
            <v>001.08.00401</v>
          </cell>
          <cell r="B342" t="str">
            <v>Execução de Cumeeira para telha de barro tipo francesa</v>
          </cell>
          <cell r="C342" t="str">
            <v>ML</v>
          </cell>
          <cell r="D342">
            <v>9.6081000000000003</v>
          </cell>
        </row>
        <row r="343">
          <cell r="A343" t="str">
            <v>001.08.00421</v>
          </cell>
          <cell r="B343" t="str">
            <v>Execução de Cumeeira para telha de barro tipo paulista ou colonial</v>
          </cell>
          <cell r="C343" t="str">
            <v>ML</v>
          </cell>
          <cell r="D343">
            <v>9.6081000000000003</v>
          </cell>
        </row>
        <row r="344">
          <cell r="A344" t="str">
            <v>001.08.00441</v>
          </cell>
          <cell r="B344" t="str">
            <v>Execução de Cumeeira para telha tipo romana</v>
          </cell>
          <cell r="C344" t="str">
            <v>ML</v>
          </cell>
          <cell r="D344">
            <v>9.0081000000000007</v>
          </cell>
        </row>
        <row r="345">
          <cell r="A345" t="str">
            <v>001.08.00561</v>
          </cell>
          <cell r="B345" t="str">
            <v>Fornecimento e Instalação de Cumeeira de cimento amianto normal p/telhas onduladas</v>
          </cell>
          <cell r="C345" t="str">
            <v>ML</v>
          </cell>
          <cell r="D345">
            <v>27.0425</v>
          </cell>
        </row>
        <row r="346">
          <cell r="A346" t="str">
            <v>001.08.00581</v>
          </cell>
          <cell r="B346" t="str">
            <v>Fornecimento e Instalação de Cumeeira de cimento amianto universal p/telhas onduladas</v>
          </cell>
          <cell r="C346" t="str">
            <v>ML</v>
          </cell>
          <cell r="D346">
            <v>31.233499999999999</v>
          </cell>
        </row>
        <row r="347">
          <cell r="A347" t="str">
            <v>001.08.00601</v>
          </cell>
          <cell r="B347" t="str">
            <v>Fornecimento e Instalação de Cumeeira de cimento amianto para canalete 90</v>
          </cell>
          <cell r="C347" t="str">
            <v>ML</v>
          </cell>
          <cell r="D347">
            <v>30.855</v>
          </cell>
        </row>
        <row r="348">
          <cell r="A348" t="str">
            <v>001.08.00621</v>
          </cell>
          <cell r="B348" t="str">
            <v>Fornecimento e Instalação de Cumeeira de cimento amianto p/canalete 49</v>
          </cell>
          <cell r="C348" t="str">
            <v>ML</v>
          </cell>
          <cell r="D348">
            <v>30.855</v>
          </cell>
        </row>
        <row r="349">
          <cell r="A349" t="str">
            <v>001.08.00641</v>
          </cell>
          <cell r="B349" t="str">
            <v>Fornecimento e Instalação de Cumeeira de cimento amianto p/ telha vogatex</v>
          </cell>
          <cell r="C349" t="str">
            <v>ML</v>
          </cell>
          <cell r="D349">
            <v>7.2598000000000003</v>
          </cell>
        </row>
        <row r="350">
          <cell r="A350" t="str">
            <v>001.08.00661</v>
          </cell>
          <cell r="B350" t="str">
            <v>Fornecimento e Instalação de Tampão de cimento aminato para canalete 90 (723x215) mm</v>
          </cell>
          <cell r="C350" t="str">
            <v>UN</v>
          </cell>
          <cell r="D350">
            <v>20.065000000000001</v>
          </cell>
        </row>
        <row r="351">
          <cell r="A351" t="str">
            <v>001.08.00681</v>
          </cell>
          <cell r="B351" t="str">
            <v>Fornecimento e Instalação de Tampão de cimento amianto para cobertura c/canalete 49</v>
          </cell>
          <cell r="C351" t="str">
            <v>M2</v>
          </cell>
          <cell r="D351">
            <v>35.762</v>
          </cell>
        </row>
        <row r="352">
          <cell r="A352" t="str">
            <v>001.08.00701</v>
          </cell>
          <cell r="B352" t="str">
            <v>Fornecimento e Instalação de Tampão de cimento amianto para cobertura c/canalete 90</v>
          </cell>
          <cell r="C352" t="str">
            <v>M2</v>
          </cell>
          <cell r="D352">
            <v>51.271999999999998</v>
          </cell>
        </row>
        <row r="353">
          <cell r="A353" t="str">
            <v>001.08.01181</v>
          </cell>
          <cell r="B353" t="str">
            <v>Fornecimento e Instalação de Cumeeira lisa de aluminio pré-pintada - perkron</v>
          </cell>
          <cell r="C353" t="str">
            <v>ML</v>
          </cell>
          <cell r="D353">
            <v>32.563499999999998</v>
          </cell>
        </row>
        <row r="354">
          <cell r="A354" t="str">
            <v>001.08.01201</v>
          </cell>
          <cell r="B354" t="str">
            <v>Fornecimento e Instalação de Rufo de topo liso (rtl) de aco pré-pintado perkron</v>
          </cell>
          <cell r="C354" t="str">
            <v>ML</v>
          </cell>
          <cell r="D354">
            <v>14.3565</v>
          </cell>
        </row>
        <row r="355">
          <cell r="A355" t="str">
            <v>001.08.01221</v>
          </cell>
          <cell r="B355" t="str">
            <v>Fornecimento e Instalação de Calha em chapa galvanizada nº26 com desenvolvimento de 0.33 m</v>
          </cell>
          <cell r="C355" t="str">
            <v>ML</v>
          </cell>
          <cell r="D355">
            <v>17.390599999999999</v>
          </cell>
        </row>
        <row r="356">
          <cell r="A356" t="str">
            <v>001.08.01241</v>
          </cell>
          <cell r="B356" t="str">
            <v>Fornecimento e Instalação de Calha em chapa galvanizada nº26 com desenvolvimento de 0.50 m</v>
          </cell>
          <cell r="C356" t="str">
            <v>ML</v>
          </cell>
          <cell r="D356">
            <v>23.7941</v>
          </cell>
        </row>
        <row r="357">
          <cell r="A357" t="str">
            <v>001.08.01261</v>
          </cell>
          <cell r="B357" t="str">
            <v>Fornecimento e Instalação de Tubo de pvc para águas pluviais inclusive braçadeira para fixação 100 mm</v>
          </cell>
          <cell r="C357" t="str">
            <v>ML</v>
          </cell>
          <cell r="D357">
            <v>12.4421</v>
          </cell>
        </row>
        <row r="358">
          <cell r="A358" t="str">
            <v>001.08.01281</v>
          </cell>
          <cell r="B358" t="str">
            <v>Fornecimento e Instalação de Curva de pvc 90º diâm.100 mm</v>
          </cell>
          <cell r="C358" t="str">
            <v>un</v>
          </cell>
          <cell r="D358">
            <v>13.8729</v>
          </cell>
        </row>
        <row r="359">
          <cell r="A359" t="str">
            <v>001.08.01301</v>
          </cell>
          <cell r="B359" t="str">
            <v>Fornecimento e Instalação de Ralo seco vertical em ferro fundido diâm.100 mm</v>
          </cell>
          <cell r="C359" t="str">
            <v>UN</v>
          </cell>
          <cell r="D359">
            <v>12.5474</v>
          </cell>
        </row>
        <row r="360">
          <cell r="A360" t="str">
            <v>001.08.01321</v>
          </cell>
          <cell r="B360" t="str">
            <v>Fornecimento e Instalação de Rufo em chapa galvanizada nº26,com desenvolvimento de 0,16m</v>
          </cell>
          <cell r="C360" t="str">
            <v>ML</v>
          </cell>
          <cell r="D360">
            <v>12.7326</v>
          </cell>
        </row>
        <row r="361">
          <cell r="A361" t="str">
            <v>001.08.01341</v>
          </cell>
          <cell r="B361" t="str">
            <v>Fornecimento e Instalação de Rufo em chapa galvanizada nº26,com desenvolvimento de 0,20m</v>
          </cell>
          <cell r="C361" t="str">
            <v>ML</v>
          </cell>
          <cell r="D361">
            <v>13.2029</v>
          </cell>
        </row>
        <row r="362">
          <cell r="A362" t="str">
            <v>001.08.01361</v>
          </cell>
          <cell r="B362" t="str">
            <v>Fornecimento e instalação de Acabamento de beiral com tabua trabalhada, tratada e envernizada 1"""" x 10""""</v>
          </cell>
          <cell r="C362" t="str">
            <v>ML</v>
          </cell>
          <cell r="D362">
            <v>10.330399999999999</v>
          </cell>
        </row>
        <row r="363">
          <cell r="A363" t="str">
            <v>001.08.01381</v>
          </cell>
          <cell r="B363" t="str">
            <v>Execução de Reparo de cobertura -  emboçamento da última fiada de telhas cerâmicas, empregando argamassa mista de cimento, cal e areia no traço 1:2:8</v>
          </cell>
          <cell r="C363" t="str">
            <v>ML</v>
          </cell>
          <cell r="D363">
            <v>3.6324999999999998</v>
          </cell>
        </row>
        <row r="364">
          <cell r="A364" t="str">
            <v>001.08.01401</v>
          </cell>
          <cell r="B364" t="str">
            <v>Execução de Reparo de cobertura -  revisão de cobertura de telhas cerâmicas com tomada de  goteiras</v>
          </cell>
          <cell r="C364" t="str">
            <v>M2</v>
          </cell>
          <cell r="D364">
            <v>0.46400000000000002</v>
          </cell>
        </row>
        <row r="365">
          <cell r="A365" t="str">
            <v>001.08.01441</v>
          </cell>
          <cell r="B365" t="str">
            <v>Execução de Reparo de cobertura - substituição de caibros de peróba</v>
          </cell>
          <cell r="C365" t="str">
            <v>ML</v>
          </cell>
          <cell r="D365">
            <v>3.1501999999999999</v>
          </cell>
        </row>
        <row r="366">
          <cell r="A366" t="str">
            <v>001.08.01461</v>
          </cell>
          <cell r="B366" t="str">
            <v>Execução de Reparo de cobertura - substituição de vigas de peróba 6x12 cm</v>
          </cell>
          <cell r="C366" t="str">
            <v>ML</v>
          </cell>
          <cell r="D366">
            <v>9.4764999999999997</v>
          </cell>
        </row>
        <row r="367">
          <cell r="A367" t="str">
            <v>001.08.01481</v>
          </cell>
          <cell r="B367" t="str">
            <v>Execução de Reparo de cobertura - substituição de vigas de peróba 6x16 cm</v>
          </cell>
          <cell r="C367" t="str">
            <v>ML</v>
          </cell>
          <cell r="D367">
            <v>9.9803999999999995</v>
          </cell>
        </row>
        <row r="368">
          <cell r="A368" t="str">
            <v>001.08.01501</v>
          </cell>
          <cell r="B368" t="str">
            <v>Execução de Reparo de cobertura - substituição de telha cerâmica tipo francesa</v>
          </cell>
          <cell r="C368" t="str">
            <v>UN</v>
          </cell>
          <cell r="D368">
            <v>0.97109999999999996</v>
          </cell>
        </row>
        <row r="369">
          <cell r="A369" t="str">
            <v>001.08.01521</v>
          </cell>
          <cell r="B369" t="str">
            <v>Execução de Reparo de cobertura - substituição de telha cerâmica tipo colonial</v>
          </cell>
          <cell r="C369" t="str">
            <v>UN</v>
          </cell>
          <cell r="D369">
            <v>0.90110000000000001</v>
          </cell>
        </row>
        <row r="370">
          <cell r="A370" t="str">
            <v>001.08.01541</v>
          </cell>
          <cell r="B370" t="str">
            <v>Execução de Reparo de cobertura - substituição de telha cerâmica tipo plan</v>
          </cell>
          <cell r="C370" t="str">
            <v>UN</v>
          </cell>
          <cell r="D370">
            <v>0.69110000000000005</v>
          </cell>
        </row>
        <row r="371">
          <cell r="A371" t="str">
            <v>001.09</v>
          </cell>
          <cell r="B371" t="str">
            <v>ESQUADRIAS</v>
          </cell>
          <cell r="D371">
            <v>20237.3737</v>
          </cell>
        </row>
        <row r="372">
          <cell r="A372" t="str">
            <v>001.09.00020</v>
          </cell>
          <cell r="B372" t="str">
            <v>Fornecimento e Instalação de Porta metálica de abrir em chapa dobrada n 18</v>
          </cell>
          <cell r="C372" t="str">
            <v>M2</v>
          </cell>
          <cell r="D372">
            <v>248.40690000000001</v>
          </cell>
        </row>
        <row r="373">
          <cell r="A373" t="str">
            <v>001.09.00040</v>
          </cell>
          <cell r="B373" t="str">
            <v>Fornecimento e Instalação de Porta metálica de abrir em metalón</v>
          </cell>
          <cell r="C373" t="str">
            <v>M2</v>
          </cell>
          <cell r="D373">
            <v>148.55690000000001</v>
          </cell>
        </row>
        <row r="374">
          <cell r="A374" t="str">
            <v>001.09.00060</v>
          </cell>
          <cell r="B374" t="str">
            <v>Fornecimento e Instalação de Porta metálica de abrir em perfil metálico (cantoneiras e tees)</v>
          </cell>
          <cell r="C374" t="str">
            <v>M2</v>
          </cell>
          <cell r="D374">
            <v>161.55690000000001</v>
          </cell>
        </row>
        <row r="375">
          <cell r="A375" t="str">
            <v>001.09.00080</v>
          </cell>
          <cell r="B375" t="str">
            <v>Fornecimento e Instalação de Porta metálica de correr em chapa dobrada n 18</v>
          </cell>
          <cell r="C375" t="str">
            <v>M2</v>
          </cell>
          <cell r="D375">
            <v>161.55690000000001</v>
          </cell>
        </row>
        <row r="376">
          <cell r="A376" t="str">
            <v>001.09.00100</v>
          </cell>
          <cell r="B376" t="str">
            <v>Fornecimento e instalação de Porta metálica de correr em metalón</v>
          </cell>
          <cell r="C376" t="str">
            <v>M2</v>
          </cell>
          <cell r="D376">
            <v>183.55690000000001</v>
          </cell>
        </row>
        <row r="377">
          <cell r="A377" t="str">
            <v>001.09.00120</v>
          </cell>
          <cell r="B377" t="str">
            <v>Fornecimento e Instalação de Porta metálica de correr em perfil metálico (cantoneiras e tees)</v>
          </cell>
          <cell r="C377" t="str">
            <v>M2</v>
          </cell>
          <cell r="D377">
            <v>168.55690000000001</v>
          </cell>
        </row>
        <row r="378">
          <cell r="A378" t="str">
            <v>001.09.00140</v>
          </cell>
          <cell r="B378" t="str">
            <v>Fornecimento e Instalaçao de Porta metálica de de abrir em metalón com janela acoplada</v>
          </cell>
          <cell r="C378" t="str">
            <v>M2</v>
          </cell>
          <cell r="D378">
            <v>101.0569</v>
          </cell>
        </row>
        <row r="379">
          <cell r="A379" t="str">
            <v>001.09.00160</v>
          </cell>
          <cell r="B379" t="str">
            <v>Fornecimento e Instalação de Porta metálica de ( 2,00 x 2,60 ) m - 2 fls de abrir c/ vidro</v>
          </cell>
          <cell r="C379" t="str">
            <v>UN</v>
          </cell>
          <cell r="D379">
            <v>784.98469999999998</v>
          </cell>
        </row>
        <row r="380">
          <cell r="A380" t="str">
            <v>001.09.00180</v>
          </cell>
          <cell r="B380" t="str">
            <v>Porta metálica de enrolar em chapa de aço ondulada</v>
          </cell>
          <cell r="C380" t="str">
            <v>M2</v>
          </cell>
          <cell r="D380">
            <v>88.1614</v>
          </cell>
        </row>
        <row r="381">
          <cell r="A381" t="str">
            <v>001.09.00200</v>
          </cell>
          <cell r="B381" t="str">
            <v>Janela metálica basculante em chapa dobrada n 18</v>
          </cell>
          <cell r="C381" t="str">
            <v>M2</v>
          </cell>
          <cell r="D381">
            <v>229.27850000000001</v>
          </cell>
        </row>
        <row r="382">
          <cell r="A382" t="str">
            <v>001.09.00220</v>
          </cell>
          <cell r="B382" t="str">
            <v>Janela metálica basculante em metalón</v>
          </cell>
          <cell r="C382" t="str">
            <v>M2</v>
          </cell>
          <cell r="D382">
            <v>166.21850000000001</v>
          </cell>
        </row>
        <row r="383">
          <cell r="A383" t="str">
            <v>001.09.00240</v>
          </cell>
          <cell r="B383" t="str">
            <v>Janela metálica basculante em perfil metálico (cantoneiras e tees)</v>
          </cell>
          <cell r="C383" t="str">
            <v>M2</v>
          </cell>
          <cell r="D383">
            <v>166.21850000000001</v>
          </cell>
        </row>
        <row r="384">
          <cell r="A384" t="str">
            <v>001.09.00260</v>
          </cell>
          <cell r="B384" t="str">
            <v>Janela metálica de correr em chapa de aço  dobrada n 18</v>
          </cell>
          <cell r="C384" t="str">
            <v>M2</v>
          </cell>
          <cell r="D384">
            <v>194.27850000000001</v>
          </cell>
        </row>
        <row r="385">
          <cell r="A385" t="str">
            <v>001.09.00280</v>
          </cell>
          <cell r="B385" t="str">
            <v>Janela metálica de correr em metalón</v>
          </cell>
          <cell r="C385" t="str">
            <v>M2</v>
          </cell>
          <cell r="D385">
            <v>157.06190000000001</v>
          </cell>
        </row>
        <row r="386">
          <cell r="A386" t="str">
            <v>001.09.00300</v>
          </cell>
          <cell r="B386" t="str">
            <v>Janela metálica de correr em perfis metálicos (cantoneiras e tees)</v>
          </cell>
          <cell r="C386" t="str">
            <v>M2</v>
          </cell>
          <cell r="D386">
            <v>164.27850000000001</v>
          </cell>
        </row>
        <row r="387">
          <cell r="A387" t="str">
            <v>001.09.00320</v>
          </cell>
          <cell r="B387" t="str">
            <v>Janela metálica maximar em chapa dobrada n 18</v>
          </cell>
          <cell r="C387" t="str">
            <v>M2</v>
          </cell>
          <cell r="D387">
            <v>172.06190000000001</v>
          </cell>
        </row>
        <row r="388">
          <cell r="A388" t="str">
            <v>001.09.00340</v>
          </cell>
          <cell r="B388" t="str">
            <v>Janela metálica maximar em metalón</v>
          </cell>
          <cell r="C388" t="str">
            <v>M2</v>
          </cell>
          <cell r="D388">
            <v>172.06190000000001</v>
          </cell>
        </row>
        <row r="389">
          <cell r="A389" t="str">
            <v>001.09.00360</v>
          </cell>
          <cell r="B389" t="str">
            <v>Janela metálica maximar em perfis metálicos (cantoneiras e tees)</v>
          </cell>
          <cell r="C389" t="str">
            <v>M2</v>
          </cell>
          <cell r="D389">
            <v>181.06190000000001</v>
          </cell>
        </row>
        <row r="390">
          <cell r="A390" t="str">
            <v>001.09.00380</v>
          </cell>
          <cell r="B390" t="str">
            <v>Janela metálica veneziana em metalon</v>
          </cell>
          <cell r="C390" t="str">
            <v>M2</v>
          </cell>
          <cell r="D390">
            <v>142.06190000000001</v>
          </cell>
        </row>
        <row r="391">
          <cell r="A391" t="str">
            <v>001.09.00400</v>
          </cell>
          <cell r="B391" t="str">
            <v>Janela metálica fixa para vidro em chapa dobrada</v>
          </cell>
          <cell r="C391" t="str">
            <v>M2</v>
          </cell>
          <cell r="D391">
            <v>197.06190000000001</v>
          </cell>
        </row>
        <row r="392">
          <cell r="A392" t="str">
            <v>001.09.00440</v>
          </cell>
          <cell r="B392" t="str">
            <v>Janela metálica tipo grade de ferro de 1/2 pol. espaçados a cada 15 cm incl. tela de arame sobreposta, j3-120x50 cm</v>
          </cell>
          <cell r="C392" t="str">
            <v>UN</v>
          </cell>
          <cell r="D392">
            <v>254.05930000000001</v>
          </cell>
        </row>
        <row r="393">
          <cell r="A393" t="str">
            <v>001.09.00460</v>
          </cell>
          <cell r="B393" t="str">
            <v>Janela metálica de chapa dobrada n.18 tipo grade fixa inclusive ferragens e tela mosquiteiro</v>
          </cell>
          <cell r="C393" t="str">
            <v>M2</v>
          </cell>
          <cell r="D393">
            <v>141.77850000000001</v>
          </cell>
        </row>
        <row r="394">
          <cell r="A394" t="str">
            <v>001.09.00480</v>
          </cell>
          <cell r="B394" t="str">
            <v>Janela metálica de correr em metalón com tela</v>
          </cell>
          <cell r="C394" t="str">
            <v>M2</v>
          </cell>
          <cell r="D394">
            <v>158.9177</v>
          </cell>
        </row>
        <row r="395">
          <cell r="A395" t="str">
            <v>001.09.00500</v>
          </cell>
          <cell r="B395" t="str">
            <v>Portão metálico tipo grade em ferro de 1/2 pol espaçados a cada 15 cm conf. modelo, p5-90x210 cm</v>
          </cell>
          <cell r="C395" t="str">
            <v>UN</v>
          </cell>
          <cell r="D395">
            <v>327.85390000000001</v>
          </cell>
        </row>
        <row r="396">
          <cell r="A396" t="str">
            <v>001.09.00510</v>
          </cell>
          <cell r="B396" t="str">
            <v>Portão de Correr em Chapa Corrugada N.18, Conf. Det. SINFRA N.06</v>
          </cell>
          <cell r="C396" t="str">
            <v>m2</v>
          </cell>
          <cell r="D396">
            <v>213.4982</v>
          </cell>
        </row>
        <row r="397">
          <cell r="A397" t="str">
            <v>001.09.00520</v>
          </cell>
          <cell r="B397" t="str">
            <v>Gradil  de ferro metalón 20x20 mm</v>
          </cell>
          <cell r="C397" t="str">
            <v>M2</v>
          </cell>
          <cell r="D397">
            <v>78.786799999999999</v>
          </cell>
        </row>
        <row r="398">
          <cell r="A398" t="str">
            <v>001.09.00530</v>
          </cell>
          <cell r="B398" t="str">
            <v>Fornecimento e Instalação de Gradil em Módulos Fixos, conf. det. SINFRA/ FEMA - Entrada do Parque Mãe Bonifácia</v>
          </cell>
          <cell r="C398" t="str">
            <v>ml</v>
          </cell>
          <cell r="D398">
            <v>234.37459999999999</v>
          </cell>
        </row>
        <row r="399">
          <cell r="A399" t="str">
            <v>001.09.00540</v>
          </cell>
          <cell r="B399" t="str">
            <v>Portão de ferro metalon  30x20mm</v>
          </cell>
          <cell r="C399" t="str">
            <v>M2</v>
          </cell>
          <cell r="D399">
            <v>54.727699999999999</v>
          </cell>
        </row>
        <row r="400">
          <cell r="A400" t="str">
            <v>001.09.00560</v>
          </cell>
          <cell r="B400" t="str">
            <v>Grades de proteção - chapa 2 x 1 cm</v>
          </cell>
          <cell r="C400" t="str">
            <v>M2</v>
          </cell>
          <cell r="D400">
            <v>69.778499999999994</v>
          </cell>
        </row>
        <row r="401">
          <cell r="A401" t="str">
            <v>001.09.00580</v>
          </cell>
          <cell r="B401" t="str">
            <v>Portão metálico em chapa dobrada com fechamento em chapa lisa, inclusive ferragens</v>
          </cell>
          <cell r="C401" t="str">
            <v>M2</v>
          </cell>
          <cell r="D401">
            <v>88.478499999999997</v>
          </cell>
        </row>
        <row r="402">
          <cell r="A402" t="str">
            <v>001.09.00600</v>
          </cell>
          <cell r="B402" t="str">
            <v>Corrimão metálico de ferro ( 3 x 2 cm ) h=0,80m</v>
          </cell>
          <cell r="C402" t="str">
            <v>ML</v>
          </cell>
          <cell r="D402">
            <v>59.278500000000001</v>
          </cell>
        </row>
        <row r="403">
          <cell r="A403" t="str">
            <v>001.09.00620</v>
          </cell>
          <cell r="B403" t="str">
            <v>Portão metálico em chapa lisa vincada c/ requadro em perfil de ferro simples, inclusive ferragens e fechadura</v>
          </cell>
          <cell r="C403" t="str">
            <v>M2</v>
          </cell>
          <cell r="D403">
            <v>103.9177</v>
          </cell>
        </row>
        <row r="404">
          <cell r="A404" t="str">
            <v>001.09.00640</v>
          </cell>
          <cell r="B404" t="str">
            <v>Alçapão metálico em chapa galvanizada</v>
          </cell>
          <cell r="C404" t="str">
            <v>M2</v>
          </cell>
          <cell r="D404">
            <v>248.40690000000001</v>
          </cell>
        </row>
        <row r="405">
          <cell r="A405" t="str">
            <v>001.09.00660</v>
          </cell>
          <cell r="B405" t="str">
            <v>Fornecimento e Instalação de Batente ou guarnição metálica para vão de ( 0,80 x 2,10 ) m</v>
          </cell>
          <cell r="C405" t="str">
            <v>UN</v>
          </cell>
          <cell r="D405">
            <v>61.561900000000001</v>
          </cell>
        </row>
        <row r="406">
          <cell r="A406" t="str">
            <v>001.09.00680</v>
          </cell>
          <cell r="B406" t="str">
            <v>Fornecimento e Instalação de Batente ou guarnição metálica para vão de ( 1,20 x 2,10 ) m</v>
          </cell>
          <cell r="C406" t="str">
            <v>UN</v>
          </cell>
          <cell r="D406">
            <v>66.4499</v>
          </cell>
        </row>
        <row r="407">
          <cell r="A407" t="str">
            <v>001.09.00700</v>
          </cell>
          <cell r="B407" t="str">
            <v>Fornecimento e Instalação de Batente ou guarnição metálica para vão de ( 1,50 x 2,10 ) m</v>
          </cell>
          <cell r="C407" t="str">
            <v>UN</v>
          </cell>
          <cell r="D407">
            <v>70.347700000000003</v>
          </cell>
        </row>
        <row r="408">
          <cell r="A408" t="str">
            <v>001.09.00720</v>
          </cell>
          <cell r="B408" t="str">
            <v>Fornecimento e Instalação de Batente ou guarnição metálica para vão de ( 1,80 x 2,10 ) m</v>
          </cell>
          <cell r="C408" t="str">
            <v>UN</v>
          </cell>
          <cell r="D408">
            <v>74.245500000000007</v>
          </cell>
        </row>
        <row r="409">
          <cell r="A409" t="str">
            <v>001.09.00740</v>
          </cell>
          <cell r="B409" t="str">
            <v>Fornecimento e Instalação de Porta  de ferro em perfil metálico - 0,80x2,10m - padrão comercial</v>
          </cell>
          <cell r="C409" t="str">
            <v>UN</v>
          </cell>
          <cell r="D409">
            <v>117.3069</v>
          </cell>
        </row>
        <row r="410">
          <cell r="A410" t="str">
            <v>001.09.00760</v>
          </cell>
          <cell r="B410" t="str">
            <v>Fornecimento e Instalação de Porta  de ferro em perfis metalicos - 0,70x2,10m - padrão comercial</v>
          </cell>
          <cell r="C410" t="str">
            <v>UN</v>
          </cell>
          <cell r="D410">
            <v>117.3069</v>
          </cell>
        </row>
        <row r="411">
          <cell r="A411" t="str">
            <v>001.09.00770</v>
          </cell>
          <cell r="B411" t="str">
            <v>Fornecimento e Instalação de Porta  de ferro em perfil metálico - 0,60x2,10m - padrão comercial</v>
          </cell>
          <cell r="C411" t="str">
            <v>un</v>
          </cell>
          <cell r="D411">
            <v>132.46690000000001</v>
          </cell>
        </row>
        <row r="412">
          <cell r="A412" t="str">
            <v>001.09.00780</v>
          </cell>
          <cell r="B412" t="str">
            <v>Fornecimento e Instalação de Porta de Ferro de Correr Em Perfil Metálico Tipo Mosaico Quadriculado, 4 Folhas, Dim. 2.00 x 2.13 Req. 13 Chapa 22 - Padrão Comercial</v>
          </cell>
          <cell r="C412" t="str">
            <v>m2</v>
          </cell>
          <cell r="D412">
            <v>241.42850000000001</v>
          </cell>
        </row>
        <row r="413">
          <cell r="A413" t="str">
            <v>001.09.00790</v>
          </cell>
          <cell r="B413" t="str">
            <v>Fornecimento e Instalação de Porta de ferro tipo veneziana - 0,80x2,10m - padrão comercial</v>
          </cell>
          <cell r="C413" t="str">
            <v>un</v>
          </cell>
          <cell r="D413">
            <v>132.46690000000001</v>
          </cell>
        </row>
        <row r="414">
          <cell r="A414" t="str">
            <v>001.09.00800</v>
          </cell>
          <cell r="B414" t="str">
            <v>Fornecimento e Instalação de Porta de ferro tipo veneziana - 0,70x2,10m - padrão comercial</v>
          </cell>
          <cell r="C414" t="str">
            <v>UN</v>
          </cell>
          <cell r="D414">
            <v>132.46690000000001</v>
          </cell>
        </row>
        <row r="415">
          <cell r="A415" t="str">
            <v>001.09.00805</v>
          </cell>
          <cell r="B415" t="str">
            <v>Fornecimento e Instalação de Porta de ferro tipo veneziana - 0,60x2,10m - padrão comercial</v>
          </cell>
          <cell r="C415" t="str">
            <v>un</v>
          </cell>
          <cell r="D415">
            <v>132.46690000000001</v>
          </cell>
        </row>
        <row r="416">
          <cell r="A416" t="str">
            <v>001.09.00820</v>
          </cell>
          <cell r="B416" t="str">
            <v>Fornecimento e Instalação de Janela de ferro em perfis metálicos - basculante com grade - padrão comercial</v>
          </cell>
          <cell r="C416" t="str">
            <v>M2</v>
          </cell>
          <cell r="D416">
            <v>229.27850000000001</v>
          </cell>
        </row>
        <row r="417">
          <cell r="A417" t="str">
            <v>001.09.00825</v>
          </cell>
          <cell r="B417" t="str">
            <v>Fornecimento e Instalação de Janela Tipo Vitro Basculante com Grade Xadrez 0.40 x 0.40 cm, batente e = 12 cm chapa 22 - Padrão Comercial</v>
          </cell>
          <cell r="C417" t="str">
            <v>m2</v>
          </cell>
          <cell r="D417">
            <v>166.47649999999999</v>
          </cell>
        </row>
        <row r="418">
          <cell r="A418" t="str">
            <v>001.09.00826</v>
          </cell>
          <cell r="B418" t="str">
            <v>Fornecimento e Instalação de Janela Tipo Vitro Basculante com Grade Xadrez 0.40 x 0.60 cm Batente e = 12 cm Chapa 22 - Padrão Comercial</v>
          </cell>
          <cell r="C418" t="str">
            <v>m2</v>
          </cell>
          <cell r="D418">
            <v>166.47649999999999</v>
          </cell>
        </row>
        <row r="419">
          <cell r="A419" t="str">
            <v>001.09.00830</v>
          </cell>
          <cell r="B419" t="str">
            <v>Fornecimento e Instalação de Janela Tipo Vitro Maxim-ar 1.00 x 0.60 m c/ Grade Xadrez, Batente E = 12 cm, Chapa 22  - Padrão Comercial</v>
          </cell>
          <cell r="C419" t="str">
            <v>m2</v>
          </cell>
          <cell r="D419">
            <v>214.70650000000001</v>
          </cell>
        </row>
        <row r="420">
          <cell r="A420" t="str">
            <v>001.09.00840</v>
          </cell>
          <cell r="B420" t="str">
            <v>Fornecimento e Instalação de Janela de ferro em perfis metálicos - de correr com grade  - padrão comercial</v>
          </cell>
          <cell r="C420" t="str">
            <v>m2</v>
          </cell>
          <cell r="D420">
            <v>157.06190000000001</v>
          </cell>
        </row>
        <row r="421">
          <cell r="A421" t="str">
            <v>001.09.00845</v>
          </cell>
          <cell r="B421" t="str">
            <v>Fornecimento e Instalação de Janela Tipo Vitro de Correr com Caixilho Fixo 1.20 x 1.00 m c/ Grade, Batente E = 12 cm, Chapa 22 4 Folhas - Padrão Comercial</v>
          </cell>
          <cell r="C421" t="str">
            <v>m2</v>
          </cell>
          <cell r="D421">
            <v>128.8065</v>
          </cell>
        </row>
        <row r="422">
          <cell r="A422" t="str">
            <v>001.09.00846</v>
          </cell>
          <cell r="B422" t="str">
            <v>Fornecimento e Instalação de Janela Tipo Vitro de Correr com Caixilho Fixo 1.50 x 1.00 m c/ Grade, Batente E = 12 cm, Chapa 22 4 Folhas - Padrão Comercial</v>
          </cell>
          <cell r="C422" t="str">
            <v>m2</v>
          </cell>
          <cell r="D422">
            <v>118.6765</v>
          </cell>
        </row>
        <row r="423">
          <cell r="A423" t="str">
            <v>001.09.00848</v>
          </cell>
          <cell r="B423" t="str">
            <v>Fornecimento e Instalação de Janela Tipo Vitro de Correr com Caixilho Fixo 2.00 x 1.00 m s/ Grade, Batente e= 12 cm Chapa 22, 4 Folhas - Padrão Comercial</v>
          </cell>
          <cell r="C423" t="str">
            <v>m2</v>
          </cell>
          <cell r="D423">
            <v>113.2265</v>
          </cell>
        </row>
        <row r="424">
          <cell r="A424" t="str">
            <v>001.09.00850</v>
          </cell>
          <cell r="B424" t="str">
            <v>Fornecimento e Instalação de Janela Tipo Vitro de Correr com Caixilho Fixo 1.50 x 1.20 m c/ Grade, Batente E = 12 cm, Chapa 22 4 Folhas - Padrão Comercial</v>
          </cell>
          <cell r="C424" t="str">
            <v>m2</v>
          </cell>
          <cell r="D424">
            <v>110.8265</v>
          </cell>
        </row>
        <row r="425">
          <cell r="A425" t="str">
            <v>001.09.00860</v>
          </cell>
          <cell r="B425" t="str">
            <v>Fornecimento e Instalação de Janela metálica tipo veneziana de correr com grade - padrão comercial</v>
          </cell>
          <cell r="C425" t="str">
            <v>m2</v>
          </cell>
          <cell r="D425">
            <v>157.06190000000001</v>
          </cell>
        </row>
        <row r="426">
          <cell r="A426" t="str">
            <v>001.09.00880</v>
          </cell>
          <cell r="B426" t="str">
            <v>Porta de madeira tipo solidor inclus. guarnições, batentes e dobradiças, (0.60 x 2.10 m)</v>
          </cell>
          <cell r="C426" t="str">
            <v>UN</v>
          </cell>
          <cell r="D426">
            <v>92.528000000000006</v>
          </cell>
        </row>
        <row r="427">
          <cell r="A427" t="str">
            <v>001.09.00900</v>
          </cell>
          <cell r="B427" t="str">
            <v>Porta de madeira tipo solidor inclus. guarnições, batentes e dobradiças, (0.70 x 2.10 m)</v>
          </cell>
          <cell r="C427" t="str">
            <v>UN</v>
          </cell>
          <cell r="D427">
            <v>93.096999999999994</v>
          </cell>
        </row>
        <row r="428">
          <cell r="A428" t="str">
            <v>001.09.00920</v>
          </cell>
          <cell r="B428" t="str">
            <v>Porta de madeira tipo solidor inclus. guarnições, batentes e dobradiças, (0.80 x 2.10 m)</v>
          </cell>
          <cell r="C428" t="str">
            <v>UN</v>
          </cell>
          <cell r="D428">
            <v>93.396000000000001</v>
          </cell>
        </row>
        <row r="429">
          <cell r="A429" t="str">
            <v>001.09.00940</v>
          </cell>
          <cell r="B429" t="str">
            <v>Porta de madeira tipo solidor inclus. guarnições, batentes e dobradiças, (0.90 x 2.10 m)</v>
          </cell>
          <cell r="C429" t="str">
            <v>un</v>
          </cell>
          <cell r="D429">
            <v>132.23500000000001</v>
          </cell>
        </row>
        <row r="430">
          <cell r="A430" t="str">
            <v>001.09.00960</v>
          </cell>
          <cell r="B430" t="str">
            <v>Porta de madeira tipo solidor inclus. guarnições, batentes e dobradiças, (0.60 x 1.80 m)</v>
          </cell>
          <cell r="C430" t="str">
            <v>UN</v>
          </cell>
          <cell r="D430">
            <v>82.01</v>
          </cell>
        </row>
        <row r="431">
          <cell r="A431" t="str">
            <v>001.09.00980</v>
          </cell>
          <cell r="B431" t="str">
            <v>Porta de madeira tipo solidor inclus. guarnições, batentes e dobradiças, (0.60 x 1.60 m)</v>
          </cell>
          <cell r="C431" t="str">
            <v>UN</v>
          </cell>
          <cell r="D431">
            <v>84.286000000000001</v>
          </cell>
        </row>
        <row r="432">
          <cell r="A432" t="str">
            <v>001.09.01000</v>
          </cell>
          <cell r="B432" t="str">
            <v>Porta de madeira tipo solidor inclus. guarnições, batentes e dobradiças, (1.00 x 2.00 m)</v>
          </cell>
          <cell r="C432" t="str">
            <v>UN</v>
          </cell>
          <cell r="D432">
            <v>142.804</v>
          </cell>
        </row>
        <row r="433">
          <cell r="A433" t="str">
            <v>001.09.01020</v>
          </cell>
          <cell r="B433" t="str">
            <v>Porta de madeira tipo solidor inclus. guarnições, batentes e dobradiças, (1.60 x 2.10 m)</v>
          </cell>
          <cell r="C433" t="str">
            <v>UN</v>
          </cell>
          <cell r="D433">
            <v>140.12</v>
          </cell>
        </row>
        <row r="434">
          <cell r="A434" t="str">
            <v>001.09.01040</v>
          </cell>
          <cell r="B434" t="str">
            <v>Porta de madeira tipo solidor inclus. guarnições, batentes e dobradiças, (0.60 x 0.90 m)</v>
          </cell>
          <cell r="C434" t="str">
            <v>UN</v>
          </cell>
          <cell r="D434">
            <v>78.450999999999993</v>
          </cell>
        </row>
        <row r="435">
          <cell r="A435" t="str">
            <v>001.09.01290</v>
          </cell>
          <cell r="B435" t="str">
            <v>Porta de madeira prensada, tipo solidor, revestida com fórmica branca, inclusive guarnições, ferragem e fechadura,  0.60 x 210 m</v>
          </cell>
          <cell r="C435" t="str">
            <v>un</v>
          </cell>
          <cell r="D435">
            <v>274.96550000000002</v>
          </cell>
        </row>
        <row r="436">
          <cell r="A436" t="str">
            <v>001.09.01291</v>
          </cell>
          <cell r="B436" t="str">
            <v>Porta de madeira prensada, tipo solidor, revestida com fórmica branca, inclusive guarnições, ferragem e fechadura,  0.70 x 210 m</v>
          </cell>
          <cell r="C436" t="str">
            <v>un</v>
          </cell>
          <cell r="D436">
            <v>298.34550000000002</v>
          </cell>
        </row>
        <row r="437">
          <cell r="A437" t="str">
            <v>001.09.01292</v>
          </cell>
          <cell r="B437" t="str">
            <v>Porta de madeira prensada, tipo solidor, revestida com fórmica branca, inclusive guarnições, ferragem e fechadura,  0.80 x 210 m</v>
          </cell>
          <cell r="C437" t="str">
            <v>un</v>
          </cell>
          <cell r="D437">
            <v>298.34550000000002</v>
          </cell>
        </row>
        <row r="438">
          <cell r="A438" t="str">
            <v>001.09.01293</v>
          </cell>
          <cell r="B438" t="str">
            <v>Porta de madeira prensada, tipo solidor, revestida com fórmica branca, inclusive guarnições, ferragem e fechadura,  0.90 x 210 m</v>
          </cell>
          <cell r="C438" t="str">
            <v>un</v>
          </cell>
          <cell r="D438">
            <v>313.34550000000002</v>
          </cell>
        </row>
        <row r="439">
          <cell r="A439" t="str">
            <v>001.09.01294</v>
          </cell>
          <cell r="B439" t="str">
            <v>Porta de madeira prensada, tipo solidor, revestida com fórmica branca, inclusive guarnições, ferragem e fechadura,  1,00 x 2,10 m</v>
          </cell>
          <cell r="C439" t="str">
            <v>un</v>
          </cell>
          <cell r="D439">
            <v>323.34550000000002</v>
          </cell>
        </row>
        <row r="440">
          <cell r="A440" t="str">
            <v>001.09.01295</v>
          </cell>
          <cell r="B440" t="str">
            <v>Porta de madeira prensada, tipo solidor, revestida com fórmica branca, inclusive guarnições, ferragem e fechadura,  1,10 x 2,10 m</v>
          </cell>
          <cell r="C440" t="str">
            <v>un</v>
          </cell>
          <cell r="D440">
            <v>338.34550000000002</v>
          </cell>
        </row>
        <row r="441">
          <cell r="A441" t="str">
            <v>001.09.01420</v>
          </cell>
          <cell r="B441" t="str">
            <v>Fechadura c/ chave central, maçaneta tipo copo, conjunto completo p/portas de entrada</v>
          </cell>
          <cell r="C441" t="str">
            <v>UN</v>
          </cell>
          <cell r="D441">
            <v>23.082000000000001</v>
          </cell>
        </row>
        <row r="442">
          <cell r="A442" t="str">
            <v>001.09.01440</v>
          </cell>
          <cell r="B442" t="str">
            <v>Fechadura c/ chave central, maçaneta tipo copo, conjunto completo p/portas de comunicacao</v>
          </cell>
          <cell r="C442" t="str">
            <v>UN</v>
          </cell>
          <cell r="D442">
            <v>18.922000000000001</v>
          </cell>
        </row>
        <row r="443">
          <cell r="A443" t="str">
            <v>001.09.01460</v>
          </cell>
          <cell r="B443" t="str">
            <v>Fechadura c/ chave central, maçaneta tipo copo, conjunto completo p/portas de banheiro</v>
          </cell>
          <cell r="C443" t="str">
            <v>UN</v>
          </cell>
          <cell r="D443">
            <v>18.922000000000001</v>
          </cell>
        </row>
        <row r="444">
          <cell r="A444" t="str">
            <v>001.09.01480</v>
          </cell>
          <cell r="B444" t="str">
            <v>Fechadura de embutir c/ cilindro lingueta de 2 voltas trinco de latão c/02 chaves p/ porta de entrada compl. c/ espelho e maçaneta, tipo leve</v>
          </cell>
          <cell r="C444" t="str">
            <v>UN</v>
          </cell>
          <cell r="D444">
            <v>65.081999999999994</v>
          </cell>
        </row>
        <row r="445">
          <cell r="A445" t="str">
            <v>001.09.01500</v>
          </cell>
          <cell r="B445" t="str">
            <v>Fechadura de embutir c/ cilindro lingueta de 2 voltas trinco de latão c/02 chaves p/ porta de entrada compl. c/ espelho e maçaneta, tipo reforçada</v>
          </cell>
          <cell r="C445" t="str">
            <v>UN</v>
          </cell>
          <cell r="D445">
            <v>40.182000000000002</v>
          </cell>
        </row>
        <row r="446">
          <cell r="A446" t="str">
            <v>001.09.01520</v>
          </cell>
          <cell r="B446" t="str">
            <v>Fechadura de embutir c/cilindro lingueta de 2 voltas trinco de latão c/02 chaves p/ portas inter. compl. c/ espelho e maçaneta, tipo leve</v>
          </cell>
          <cell r="C446" t="str">
            <v>UN</v>
          </cell>
          <cell r="D446">
            <v>30.082000000000001</v>
          </cell>
        </row>
        <row r="447">
          <cell r="A447" t="str">
            <v>001.09.01540</v>
          </cell>
          <cell r="B447" t="str">
            <v>Fechadura de embutir c/cilindro lingueta de 2 voltas trinco de latão c/02 chaves p/ portas inter. compl. c/ espelho e maçaneta, tipo reforçada</v>
          </cell>
          <cell r="C447" t="str">
            <v>UN</v>
          </cell>
          <cell r="D447">
            <v>32.582000000000001</v>
          </cell>
        </row>
        <row r="448">
          <cell r="A448" t="str">
            <v>001.09.01560</v>
          </cell>
          <cell r="B448" t="str">
            <v>Fechadura de sobrepor de cilindro de latão c/ lingueta de 02 voltas completas, tipo leve</v>
          </cell>
          <cell r="C448" t="str">
            <v>UN</v>
          </cell>
          <cell r="D448">
            <v>14.265499999999999</v>
          </cell>
        </row>
        <row r="449">
          <cell r="A449" t="str">
            <v>001.09.01580</v>
          </cell>
          <cell r="B449" t="str">
            <v>Fechadura de sobrepor de cilindro de latão c/ lingueta de 02 voltas completas, tipo reforçada</v>
          </cell>
          <cell r="C449" t="str">
            <v>UN</v>
          </cell>
          <cell r="D449">
            <v>43.5655</v>
          </cell>
        </row>
        <row r="450">
          <cell r="A450" t="str">
            <v>001.09.01600</v>
          </cell>
          <cell r="B450" t="str">
            <v>Fechadura de embutir p/ banheiro c/ chaves de emergência tipo blim blim, tipo leve</v>
          </cell>
          <cell r="C450" t="str">
            <v>UN</v>
          </cell>
          <cell r="D450">
            <v>28.582000000000001</v>
          </cell>
        </row>
        <row r="451">
          <cell r="A451" t="str">
            <v>001.09.01620</v>
          </cell>
          <cell r="B451" t="str">
            <v>Fechadura de embutir p/ banheiro c/ chaves de emergência tipo blim blim, tipo reforçada</v>
          </cell>
          <cell r="C451" t="str">
            <v>UN</v>
          </cell>
          <cell r="D451">
            <v>28.582000000000001</v>
          </cell>
        </row>
        <row r="452">
          <cell r="A452" t="str">
            <v>001.09.01640</v>
          </cell>
          <cell r="B452" t="str">
            <v>Fechaduras p/portas ou grades de enrolar de cilindro c/2 chaves completa</v>
          </cell>
          <cell r="C452" t="str">
            <v>UN</v>
          </cell>
          <cell r="D452">
            <v>28.165500000000002</v>
          </cell>
        </row>
        <row r="453">
          <cell r="A453" t="str">
            <v>001.09.01660</v>
          </cell>
          <cell r="B453" t="str">
            <v>Fechadura p/porta de correr completa</v>
          </cell>
          <cell r="C453" t="str">
            <v>UN</v>
          </cell>
          <cell r="D453">
            <v>35.332000000000001</v>
          </cell>
        </row>
        <row r="454">
          <cell r="A454" t="str">
            <v>001.09.01680</v>
          </cell>
          <cell r="B454" t="str">
            <v>Fechadura p/portao de ferro de madeira completa</v>
          </cell>
          <cell r="C454" t="str">
            <v>UN</v>
          </cell>
          <cell r="D454">
            <v>45.082000000000001</v>
          </cell>
        </row>
        <row r="455">
          <cell r="A455" t="str">
            <v>001.09.01700</v>
          </cell>
          <cell r="B455" t="str">
            <v>Cremona de latão estampado e niquelado, tipo leve</v>
          </cell>
          <cell r="C455" t="str">
            <v>UN</v>
          </cell>
          <cell r="D455">
            <v>17.748200000000001</v>
          </cell>
        </row>
        <row r="456">
          <cell r="A456" t="str">
            <v>001.09.01720</v>
          </cell>
          <cell r="B456" t="str">
            <v>Cremona de latão estampado e niquelado, tipo reforçado</v>
          </cell>
          <cell r="C456" t="str">
            <v>UN</v>
          </cell>
          <cell r="D456">
            <v>18.020700000000001</v>
          </cell>
        </row>
        <row r="457">
          <cell r="A457" t="str">
            <v>001.09.01760</v>
          </cell>
          <cell r="B457" t="str">
            <v>Cremona de latão fundido e niquelado,tipo leve</v>
          </cell>
          <cell r="C457" t="str">
            <v>UN</v>
          </cell>
          <cell r="D457">
            <v>14.5207</v>
          </cell>
        </row>
        <row r="458">
          <cell r="A458" t="str">
            <v>001.09.01780</v>
          </cell>
          <cell r="B458" t="str">
            <v>Cremona de latão fundido e niquelado,tipo reforçado</v>
          </cell>
          <cell r="C458" t="str">
            <v>UN</v>
          </cell>
          <cell r="D458">
            <v>14.5207</v>
          </cell>
        </row>
        <row r="459">
          <cell r="A459" t="str">
            <v>001.09.01800</v>
          </cell>
          <cell r="B459" t="str">
            <v>Vara p/cremona de ferro</v>
          </cell>
          <cell r="C459" t="str">
            <v>ML</v>
          </cell>
          <cell r="D459">
            <v>10.5207</v>
          </cell>
        </row>
        <row r="460">
          <cell r="A460" t="str">
            <v>001.09.01820</v>
          </cell>
          <cell r="B460" t="str">
            <v>Targeta livre ocupado</v>
          </cell>
          <cell r="C460" t="str">
            <v>UN</v>
          </cell>
          <cell r="D460">
            <v>17.5411</v>
          </cell>
        </row>
        <row r="461">
          <cell r="A461" t="str">
            <v>001.09.01840</v>
          </cell>
          <cell r="B461" t="str">
            <v>Fechos chatos reforçados</v>
          </cell>
          <cell r="C461" t="str">
            <v>UN</v>
          </cell>
          <cell r="D461">
            <v>6.2164999999999999</v>
          </cell>
        </row>
        <row r="462">
          <cell r="A462" t="str">
            <v>001.09.01860</v>
          </cell>
          <cell r="B462" t="str">
            <v>Borboletas</v>
          </cell>
          <cell r="C462" t="str">
            <v>UN</v>
          </cell>
          <cell r="D462">
            <v>2.3380000000000001</v>
          </cell>
        </row>
        <row r="463">
          <cell r="A463" t="str">
            <v>001.09.01880</v>
          </cell>
          <cell r="B463" t="str">
            <v>Dobradiças comuns p/portas 3.5 pol</v>
          </cell>
          <cell r="C463" t="str">
            <v>UN</v>
          </cell>
          <cell r="D463">
            <v>5.5529000000000002</v>
          </cell>
        </row>
        <row r="464">
          <cell r="A464" t="str">
            <v>001.09.01920</v>
          </cell>
          <cell r="B464" t="str">
            <v>Dobradiça cabeça de bola de ferro 3.5 pol,tipo leve</v>
          </cell>
          <cell r="C464" t="str">
            <v>UN</v>
          </cell>
          <cell r="D464">
            <v>5.5328999999999997</v>
          </cell>
        </row>
        <row r="465">
          <cell r="A465" t="str">
            <v>001.09.01940</v>
          </cell>
          <cell r="B465" t="str">
            <v>Dobradiça cabeça de bola de ferro 3.5 pol,tipo reforçado</v>
          </cell>
          <cell r="C465" t="str">
            <v>UN</v>
          </cell>
          <cell r="D465">
            <v>5.8829000000000002</v>
          </cell>
        </row>
        <row r="466">
          <cell r="A466" t="str">
            <v>001.09.01960</v>
          </cell>
          <cell r="B466" t="str">
            <v>Conchas p/janelas de correr</v>
          </cell>
          <cell r="C466" t="str">
            <v>UN</v>
          </cell>
          <cell r="D466">
            <v>3.6164999999999998</v>
          </cell>
        </row>
        <row r="467">
          <cell r="A467" t="str">
            <v>001.09.01980</v>
          </cell>
          <cell r="B467" t="str">
            <v>Fixadores p/portas</v>
          </cell>
          <cell r="C467" t="str">
            <v>UN</v>
          </cell>
          <cell r="D467">
            <v>7.6128999999999998</v>
          </cell>
        </row>
        <row r="468">
          <cell r="A468" t="str">
            <v>001.09.02000</v>
          </cell>
          <cell r="B468" t="str">
            <v>Porta de alumínio tipo veneziana de abrir (01 ou 02 folhas)</v>
          </cell>
          <cell r="C468" t="str">
            <v>M2</v>
          </cell>
          <cell r="D468">
            <v>354.12560000000002</v>
          </cell>
        </row>
        <row r="469">
          <cell r="A469" t="str">
            <v>001.09.02020</v>
          </cell>
          <cell r="B469" t="str">
            <v>Porta de alumínio tipo de abrir - para vidro</v>
          </cell>
          <cell r="C469" t="str">
            <v>M2</v>
          </cell>
          <cell r="D469">
            <v>258.90640000000002</v>
          </cell>
        </row>
        <row r="470">
          <cell r="A470" t="str">
            <v>001.09.02040</v>
          </cell>
          <cell r="B470" t="str">
            <v>Porta de alumínio tipo de correr (01 ou 02 folhas) - para vidro</v>
          </cell>
          <cell r="C470" t="str">
            <v>M2</v>
          </cell>
          <cell r="D470">
            <v>278.17559999999997</v>
          </cell>
        </row>
        <row r="471">
          <cell r="A471" t="str">
            <v>001.09.02060</v>
          </cell>
          <cell r="B471" t="str">
            <v>Porta de alumínio tipo de abrir em chapa de alumínio</v>
          </cell>
          <cell r="C471" t="str">
            <v>M2</v>
          </cell>
          <cell r="D471">
            <v>278.17559999999997</v>
          </cell>
        </row>
        <row r="472">
          <cell r="A472" t="str">
            <v>001.09.02080</v>
          </cell>
          <cell r="B472" t="str">
            <v>Grades de proteção - perfil 2x1cm - anodizado na cor natural</v>
          </cell>
          <cell r="C472" t="str">
            <v>M2</v>
          </cell>
          <cell r="D472">
            <v>139.6173</v>
          </cell>
        </row>
        <row r="473">
          <cell r="A473" t="str">
            <v>001.09.02100</v>
          </cell>
          <cell r="B473" t="str">
            <v>Peitoril de alumínio h=1,00m</v>
          </cell>
          <cell r="C473" t="str">
            <v>ML</v>
          </cell>
          <cell r="D473">
            <v>84.278499999999994</v>
          </cell>
        </row>
        <row r="474">
          <cell r="A474" t="str">
            <v>001.09.02120</v>
          </cell>
          <cell r="B474" t="str">
            <v>Corrimão de alumínio h=0,85m</v>
          </cell>
          <cell r="C474" t="str">
            <v>ML</v>
          </cell>
          <cell r="D474">
            <v>54.278500000000001</v>
          </cell>
        </row>
        <row r="475">
          <cell r="A475" t="str">
            <v>001.09.02140</v>
          </cell>
          <cell r="B475" t="str">
            <v>Guarda corpo de alumínio anodizado h=1,00 m</v>
          </cell>
          <cell r="C475" t="str">
            <v>ML</v>
          </cell>
          <cell r="D475">
            <v>84.278499999999994</v>
          </cell>
        </row>
        <row r="476">
          <cell r="A476" t="str">
            <v>001.09.02160</v>
          </cell>
          <cell r="B476" t="str">
            <v>Janela de alumínio tipo basculante</v>
          </cell>
          <cell r="C476" t="str">
            <v>M2</v>
          </cell>
          <cell r="D476">
            <v>308.45949999999999</v>
          </cell>
        </row>
        <row r="477">
          <cell r="A477" t="str">
            <v>001.09.02180</v>
          </cell>
          <cell r="B477" t="str">
            <v>Janela de alumínio tipo de correr - para vidro</v>
          </cell>
          <cell r="C477" t="str">
            <v>M2</v>
          </cell>
          <cell r="D477">
            <v>243.9076</v>
          </cell>
        </row>
        <row r="478">
          <cell r="A478" t="str">
            <v>001.09.02200</v>
          </cell>
          <cell r="B478" t="str">
            <v>Janela de alumínio tipo de abrir - para vidro</v>
          </cell>
          <cell r="C478" t="str">
            <v>M2</v>
          </cell>
          <cell r="D478">
            <v>238.45949999999999</v>
          </cell>
        </row>
        <row r="479">
          <cell r="A479" t="str">
            <v>001.09.02220</v>
          </cell>
          <cell r="B479" t="str">
            <v>Janela de alumínio tipo maxi-air - para vidro</v>
          </cell>
          <cell r="C479" t="str">
            <v>M2</v>
          </cell>
          <cell r="D479">
            <v>252.45949999999999</v>
          </cell>
        </row>
        <row r="480">
          <cell r="A480" t="str">
            <v>001.09.02240</v>
          </cell>
          <cell r="B480" t="str">
            <v>Janela de alumínio tipo veneziana</v>
          </cell>
          <cell r="C480" t="str">
            <v>M2</v>
          </cell>
          <cell r="D480">
            <v>288.45949999999999</v>
          </cell>
        </row>
        <row r="481">
          <cell r="A481" t="str">
            <v>001.09.02260</v>
          </cell>
          <cell r="B481" t="str">
            <v>Janela tipo maximar em madeira p/ vidro, inclusive ferragens e ferro de alavanca</v>
          </cell>
          <cell r="C481" t="str">
            <v>M2</v>
          </cell>
          <cell r="D481">
            <v>119.56699999999999</v>
          </cell>
        </row>
        <row r="482">
          <cell r="A482" t="str">
            <v>001.09.02280</v>
          </cell>
          <cell r="B482" t="str">
            <v>Janela de abrir em madeira c/ veneziana p/ vidro, inclusive ferragens</v>
          </cell>
          <cell r="C482" t="str">
            <v>M2</v>
          </cell>
          <cell r="D482">
            <v>167.88749999999999</v>
          </cell>
        </row>
        <row r="483">
          <cell r="A483" t="str">
            <v>001.09.02300</v>
          </cell>
          <cell r="B483" t="str">
            <v>Tela metálica tipo mosquiteiro fixado em ferro cantoneira de abas iguais de 1/2""""x1/8""""</v>
          </cell>
          <cell r="C483" t="str">
            <v>M2</v>
          </cell>
          <cell r="D483">
            <v>54.989100000000001</v>
          </cell>
        </row>
        <row r="484">
          <cell r="A484" t="str">
            <v>001.09.02320</v>
          </cell>
          <cell r="B484" t="str">
            <v>Tela metálica tipo mosquiteiro fixado em ferro cantoneira de abas iguais de 1""""x3/16""""</v>
          </cell>
          <cell r="C484" t="str">
            <v>M2</v>
          </cell>
          <cell r="D484">
            <v>81.089100000000002</v>
          </cell>
        </row>
        <row r="485">
          <cell r="A485" t="str">
            <v>001.09.02325</v>
          </cell>
          <cell r="B485" t="str">
            <v>Fornecimento e Instalação de Chapa de Ferro Preta Lisa e= 3 mm Conf. Det. 26 A SEJUSP</v>
          </cell>
          <cell r="C485" t="str">
            <v>m2</v>
          </cell>
          <cell r="D485">
            <v>131.60290000000001</v>
          </cell>
        </row>
        <row r="486">
          <cell r="A486" t="str">
            <v>001.09.02327</v>
          </cell>
          <cell r="B486" t="str">
            <v>Fornecimento e Instalação de Chapa de Ferro Preta Lisa e= 8 mm Conf. Det. 26 C SEJUSP</v>
          </cell>
          <cell r="C486" t="str">
            <v>m2</v>
          </cell>
          <cell r="D486">
            <v>359.7022</v>
          </cell>
        </row>
        <row r="487">
          <cell r="A487" t="str">
            <v>001.09.02330</v>
          </cell>
          <cell r="B487" t="str">
            <v>Fornecimento e Instalação de Porta Para Cadeia ou Presídio 0.80 x 2.10 em grade 7/8"" e barra chata 1 1/2"" x 5/16"" Conf. Det. 05 SINFRA</v>
          </cell>
          <cell r="C487" t="str">
            <v>m2</v>
          </cell>
          <cell r="D487">
            <v>248.03020000000001</v>
          </cell>
        </row>
        <row r="488">
          <cell r="A488" t="str">
            <v>001.09.02335</v>
          </cell>
          <cell r="B488" t="str">
            <v>Fornecimento e Instalação de Porta Metálica C/ Passa Prato Conf. Det. 05 SEJUSP</v>
          </cell>
          <cell r="C488" t="str">
            <v>m2</v>
          </cell>
          <cell r="D488">
            <v>398.73779999999999</v>
          </cell>
        </row>
        <row r="489">
          <cell r="A489" t="str">
            <v>001.09.02336</v>
          </cell>
          <cell r="B489" t="str">
            <v>Fornecimento e Instalação de Porta Metálica S/ Passa Prato Conf. Det. 05 A SEJUSP</v>
          </cell>
          <cell r="C489" t="str">
            <v>m2</v>
          </cell>
          <cell r="D489">
            <v>320.18680000000001</v>
          </cell>
        </row>
        <row r="490">
          <cell r="A490" t="str">
            <v>001.09.02337</v>
          </cell>
          <cell r="B490" t="str">
            <v>Fornecimento e Instalação de Porta Metálica C/ Chapa Metálica Sobre Toda a Porta Conf. Det. 05 B  SEJUSP</v>
          </cell>
          <cell r="C490" t="str">
            <v>m2</v>
          </cell>
          <cell r="D490">
            <v>472.03629999999998</v>
          </cell>
        </row>
        <row r="491">
          <cell r="A491" t="str">
            <v>001.09.02338</v>
          </cell>
          <cell r="B491" t="str">
            <v>Fornecimento e Instalação de Conjunto de Grade Conf. Det. 08 SEJUSP</v>
          </cell>
          <cell r="C491" t="str">
            <v>m2</v>
          </cell>
          <cell r="D491">
            <v>135.52539999999999</v>
          </cell>
        </row>
        <row r="492">
          <cell r="A492" t="str">
            <v>001.09.02340</v>
          </cell>
          <cell r="B492" t="str">
            <v>Fornecimento e Instalação de Grade Metálica Conf. Det. 09 A SEJUSP</v>
          </cell>
          <cell r="C492" t="str">
            <v>m2</v>
          </cell>
          <cell r="D492">
            <v>217.46260000000001</v>
          </cell>
        </row>
        <row r="493">
          <cell r="A493" t="str">
            <v>001.09.02345</v>
          </cell>
          <cell r="B493" t="str">
            <v>Fornecimento e Instalação de Porta Metálica C/ Chapa Metálica Sobre Toda a Porta Conf. Det. 23  SEJUSP</v>
          </cell>
          <cell r="C493" t="str">
            <v>m2</v>
          </cell>
          <cell r="D493">
            <v>423.43400000000003</v>
          </cell>
        </row>
        <row r="494">
          <cell r="A494" t="str">
            <v>001.09.02346</v>
          </cell>
          <cell r="B494" t="str">
            <v>Fornecimento e Instalação de Porta Metálica S/ Chapa Metálica Conf. Det. 23 A  SEJUSP</v>
          </cell>
          <cell r="C494" t="str">
            <v>m2</v>
          </cell>
          <cell r="D494">
            <v>334.73</v>
          </cell>
        </row>
        <row r="495">
          <cell r="A495" t="str">
            <v>001.09.02350</v>
          </cell>
          <cell r="B495" t="str">
            <v>Fornecimento e Instalação de Visor Conf. Det. 30 SEJUSP</v>
          </cell>
          <cell r="C495" t="str">
            <v>un</v>
          </cell>
          <cell r="D495">
            <v>217.1936</v>
          </cell>
        </row>
        <row r="496">
          <cell r="A496" t="str">
            <v>001.09.02360</v>
          </cell>
          <cell r="B496" t="str">
            <v>Fornecimento e Instalação de Tranca Tipo Comum Conf. Det. 41 SEJUSP</v>
          </cell>
          <cell r="C496" t="str">
            <v>un</v>
          </cell>
          <cell r="D496">
            <v>127.92059999999999</v>
          </cell>
        </row>
        <row r="497">
          <cell r="A497" t="str">
            <v>001.09.02365</v>
          </cell>
          <cell r="B497" t="str">
            <v>Fornecimento e Instalação de Grade Metálica Conf. Det. 45 B SEJUSP</v>
          </cell>
          <cell r="C497" t="str">
            <v>m2</v>
          </cell>
          <cell r="D497">
            <v>279.6472</v>
          </cell>
        </row>
        <row r="498">
          <cell r="A498" t="str">
            <v>001.09.02370</v>
          </cell>
          <cell r="B498" t="str">
            <v>Batente de madeira 15 x 15 cm para porta e janela</v>
          </cell>
          <cell r="C498" t="str">
            <v>m</v>
          </cell>
          <cell r="D498">
            <v>19.447600000000001</v>
          </cell>
        </row>
        <row r="499">
          <cell r="A499" t="str">
            <v>001.09.02380</v>
          </cell>
          <cell r="B499" t="str">
            <v>Batente de madeira 3,5 x 14,5 cm para portas e janelas</v>
          </cell>
          <cell r="C499" t="str">
            <v>M</v>
          </cell>
          <cell r="D499">
            <v>7.8464</v>
          </cell>
        </row>
        <row r="500">
          <cell r="A500" t="str">
            <v>001.09.02400</v>
          </cell>
          <cell r="B500" t="str">
            <v>Reparo em esquadria - substituição de folhas de porta/janelas de madeira tipo almofadada</v>
          </cell>
          <cell r="C500" t="str">
            <v>M2</v>
          </cell>
          <cell r="D500">
            <v>42.723199999999999</v>
          </cell>
        </row>
        <row r="501">
          <cell r="A501" t="str">
            <v>001.09.02420</v>
          </cell>
          <cell r="B501" t="str">
            <v>Reparo em esquadria - substituição de batente de madeira</v>
          </cell>
          <cell r="C501" t="str">
            <v>M</v>
          </cell>
          <cell r="D501">
            <v>17.8034</v>
          </cell>
        </row>
        <row r="502">
          <cell r="A502" t="str">
            <v>001.09.02440</v>
          </cell>
          <cell r="B502" t="str">
            <v>Reparo em esquadria - substituição de folha de porta de madeira tipo solidor, inclusive dobradiças, -(0,60x1,80)m</v>
          </cell>
          <cell r="C502" t="str">
            <v>UN</v>
          </cell>
          <cell r="D502">
            <v>51.058700000000002</v>
          </cell>
        </row>
        <row r="503">
          <cell r="A503" t="str">
            <v>001.09.02460</v>
          </cell>
          <cell r="B503" t="str">
            <v>Reparo em esquadria - substituição de folha de porta de madeira tipo solidor, inclusive dobradiças, -(0,60x2,10)m</v>
          </cell>
          <cell r="C503" t="str">
            <v>UN</v>
          </cell>
          <cell r="D503">
            <v>54.748699999999999</v>
          </cell>
        </row>
        <row r="504">
          <cell r="A504" t="str">
            <v>001.09.02480</v>
          </cell>
          <cell r="B504" t="str">
            <v>Reparo em esquadria - substituição de folha de porta de madeira tipo solidor, inclusive dobradiças, -(0,70x2,10)m</v>
          </cell>
          <cell r="C504" t="str">
            <v>UN</v>
          </cell>
          <cell r="D504">
            <v>54.748699999999999</v>
          </cell>
        </row>
        <row r="505">
          <cell r="A505" t="str">
            <v>001.09.02500</v>
          </cell>
          <cell r="B505" t="str">
            <v>Reparo em esquadria - substituição de folha de porta de madeira tipo solidor, inclusive dobradiças, -(0,80x2,10)m</v>
          </cell>
          <cell r="C505" t="str">
            <v>UN</v>
          </cell>
          <cell r="D505">
            <v>54.748699999999999</v>
          </cell>
        </row>
        <row r="506">
          <cell r="A506" t="str">
            <v>001.09.02520</v>
          </cell>
          <cell r="B506" t="str">
            <v>Reparo em esquadria - substituição de folha de porta de madeira tipo solidor, inclusive dobradiças, -(0,90x2,10)m</v>
          </cell>
          <cell r="C506" t="str">
            <v>UN</v>
          </cell>
          <cell r="D506">
            <v>92.748699999999999</v>
          </cell>
        </row>
        <row r="507">
          <cell r="A507" t="str">
            <v>001.09.02540</v>
          </cell>
          <cell r="B507" t="str">
            <v>Reparo em esquadria - substituição de folha de madeira almofadada, inclusive dobradiças-(0,60x2,10)m</v>
          </cell>
          <cell r="C507" t="str">
            <v>UN</v>
          </cell>
          <cell r="D507">
            <v>73.748699999999999</v>
          </cell>
        </row>
        <row r="508">
          <cell r="A508" t="str">
            <v>001.09.02560</v>
          </cell>
          <cell r="B508" t="str">
            <v>Reparo em esquadria - substituição de folha de madeira almofadada, inclusive dobradiças-(0,70x2,10)m</v>
          </cell>
          <cell r="C508" t="str">
            <v>UN</v>
          </cell>
          <cell r="D508">
            <v>73.748699999999999</v>
          </cell>
        </row>
        <row r="509">
          <cell r="A509" t="str">
            <v>001.09.02580</v>
          </cell>
          <cell r="B509" t="str">
            <v>Reparo em esquadria - substituição de folha de madeira almofadada, inclusive dobradiças-(0,80x2,10)m</v>
          </cell>
          <cell r="C509" t="str">
            <v>UN</v>
          </cell>
          <cell r="D509">
            <v>73.748699999999999</v>
          </cell>
        </row>
        <row r="510">
          <cell r="A510" t="str">
            <v>001.09.02600</v>
          </cell>
          <cell r="B510" t="str">
            <v>Reparo em esquadria - substituição de folha de madeira almofadada, inclusive dobradiças-(0,90x2,10)m</v>
          </cell>
          <cell r="C510" t="str">
            <v>UN</v>
          </cell>
          <cell r="D510">
            <v>87.748699999999999</v>
          </cell>
        </row>
        <row r="511">
          <cell r="A511" t="str">
            <v>001.09.02620</v>
          </cell>
          <cell r="B511" t="str">
            <v>Reparo em esquadria - substituição de batente de peroba, inclusive guarnições -vão de (0,60x2,10)m</v>
          </cell>
          <cell r="C511" t="str">
            <v>JG</v>
          </cell>
          <cell r="D511">
            <v>97.961699999999993</v>
          </cell>
        </row>
        <row r="512">
          <cell r="A512" t="str">
            <v>001.09.02640</v>
          </cell>
          <cell r="B512" t="str">
            <v>Reparo em esquadria - substituição de batente de peroba, inclusive guarnições -vão de (0,70x2,10)m</v>
          </cell>
          <cell r="C512" t="str">
            <v>JG</v>
          </cell>
          <cell r="D512">
            <v>96.615499999999997</v>
          </cell>
        </row>
        <row r="513">
          <cell r="A513" t="str">
            <v>001.09.02660</v>
          </cell>
          <cell r="B513" t="str">
            <v>Reparo em esquadria - substituição de batente de peroba, inclusive guarnições -vão de (0,80x2,10)m</v>
          </cell>
          <cell r="C513" t="str">
            <v>JG</v>
          </cell>
          <cell r="D513">
            <v>104.94970000000001</v>
          </cell>
        </row>
        <row r="514">
          <cell r="A514" t="str">
            <v>001.09.02800</v>
          </cell>
          <cell r="B514" t="str">
            <v>Reparo em Grades e Portões - substituição de ferro CA 25 1/2""</v>
          </cell>
          <cell r="C514" t="str">
            <v>ml</v>
          </cell>
          <cell r="D514">
            <v>4.2268999999999997</v>
          </cell>
        </row>
        <row r="515">
          <cell r="A515" t="str">
            <v>001.09.02820</v>
          </cell>
          <cell r="B515" t="str">
            <v>Reparo em Grades e Portões - substituição de ferro CA 25 7/8""</v>
          </cell>
          <cell r="C515" t="str">
            <v>ml</v>
          </cell>
          <cell r="D515">
            <v>15.4109</v>
          </cell>
        </row>
        <row r="516">
          <cell r="A516" t="str">
            <v>001.09.02840</v>
          </cell>
          <cell r="B516" t="str">
            <v>Reparo em Alambrados e Portões - substituição de tubo de ferro em chapa preta diam.2"" chapa 13</v>
          </cell>
          <cell r="C516" t="str">
            <v>ml</v>
          </cell>
          <cell r="D516">
            <v>16.568999999999999</v>
          </cell>
        </row>
        <row r="517">
          <cell r="A517" t="str">
            <v>001.09.02860</v>
          </cell>
          <cell r="B517" t="str">
            <v>Reparo em Alambrados e Portões - substituição de tela de alambrado galvanizado malha 2"" fio dw12</v>
          </cell>
          <cell r="C517" t="str">
            <v>m2</v>
          </cell>
          <cell r="D517">
            <v>12.7662</v>
          </cell>
        </row>
        <row r="518">
          <cell r="A518" t="str">
            <v>001.10</v>
          </cell>
          <cell r="B518" t="str">
            <v>REVESTIMENTO</v>
          </cell>
          <cell r="D518">
            <v>338.73790000000002</v>
          </cell>
        </row>
        <row r="519">
          <cell r="A519" t="str">
            <v>001.10.00020</v>
          </cell>
          <cell r="B519" t="str">
            <v>Chapisco de aderência c/argamassa de cimento e areia traço 1:3 e= 5 mm</v>
          </cell>
          <cell r="C519" t="str">
            <v>m2</v>
          </cell>
          <cell r="D519">
            <v>2.0093999999999999</v>
          </cell>
        </row>
        <row r="520">
          <cell r="A520" t="str">
            <v>001.10.00040</v>
          </cell>
          <cell r="B520" t="str">
            <v>Chapisco de acab.c/argam.de cimento e pedrisco traço 1:4  e= 7 mm</v>
          </cell>
          <cell r="C520" t="str">
            <v>m2</v>
          </cell>
          <cell r="D520">
            <v>2.9918999999999998</v>
          </cell>
        </row>
        <row r="521">
          <cell r="A521" t="str">
            <v>001.10.00080</v>
          </cell>
          <cell r="B521" t="str">
            <v>Emboço c/argamassa mista 1:4 c/100 kg de cimento</v>
          </cell>
          <cell r="C521" t="str">
            <v>M2</v>
          </cell>
          <cell r="D521">
            <v>6.4263000000000003</v>
          </cell>
        </row>
        <row r="522">
          <cell r="A522" t="str">
            <v>001.10.00100</v>
          </cell>
          <cell r="B522" t="str">
            <v>Reboco paulista usando argamassa mista de cimento cal e areia no traço 1:2:8 com 20 mm de espessura</v>
          </cell>
          <cell r="C522" t="str">
            <v>m2</v>
          </cell>
          <cell r="D522">
            <v>8.7628000000000004</v>
          </cell>
        </row>
        <row r="523">
          <cell r="A523" t="str">
            <v>001.10.00110</v>
          </cell>
          <cell r="B523" t="str">
            <v>Reboco paulista usando argamassa mista de cimento cal e areia no traço 1:2:9 com 20 mm de espessura</v>
          </cell>
          <cell r="C523" t="str">
            <v>m2</v>
          </cell>
          <cell r="D523">
            <v>8.5763999999999996</v>
          </cell>
        </row>
        <row r="524">
          <cell r="A524" t="str">
            <v>001.10.00120</v>
          </cell>
          <cell r="B524" t="str">
            <v>Reboco c/ argamassa de cal em pasta e areia fina peneirada no traço 1:2 (espessura 0.5 cm)</v>
          </cell>
          <cell r="C524" t="str">
            <v>m2</v>
          </cell>
          <cell r="D524">
            <v>3.6825999999999999</v>
          </cell>
        </row>
        <row r="525">
          <cell r="A525" t="str">
            <v>001.10.00170</v>
          </cell>
          <cell r="B525" t="str">
            <v>Revestimento c/ argamassa de barita e = 1O mm</v>
          </cell>
          <cell r="C525" t="str">
            <v>m2</v>
          </cell>
          <cell r="D525">
            <v>42.437600000000003</v>
          </cell>
        </row>
        <row r="526">
          <cell r="A526" t="str">
            <v>001.10.00180</v>
          </cell>
          <cell r="B526" t="str">
            <v>Reboco barra lisa com argamassa de cimento e areia 1:1.5 com impermeabilizante inclusive emboço de cimento e areia 1:4</v>
          </cell>
          <cell r="C526" t="str">
            <v>M2</v>
          </cell>
          <cell r="D526">
            <v>17.7288</v>
          </cell>
        </row>
        <row r="527">
          <cell r="A527" t="str">
            <v>001.10.00200</v>
          </cell>
          <cell r="B527" t="str">
            <v>Barra lisa c/ acabamento em nata de cimento comum c/ desempenadeira de aço sobre emboço de cimento e areia 1:4</v>
          </cell>
          <cell r="C527" t="str">
            <v>m2</v>
          </cell>
          <cell r="D527">
            <v>12.224500000000001</v>
          </cell>
        </row>
        <row r="528">
          <cell r="A528" t="str">
            <v>001.10.00220</v>
          </cell>
          <cell r="B528" t="str">
            <v>Barra lisa c/ acabamento em nata de cimento comum c/ desempenadeira de aço sobre emboço de cimento e areia 1:4:8</v>
          </cell>
          <cell r="C528" t="str">
            <v>m2</v>
          </cell>
          <cell r="D528">
            <v>11.780900000000001</v>
          </cell>
        </row>
        <row r="529">
          <cell r="A529" t="str">
            <v>001.10.00240</v>
          </cell>
          <cell r="B529" t="str">
            <v>Barra lisa c/ acabamento em nata de cimento branco c/ desempenadeira de aço sobre emboço de cimento e areia 1:4</v>
          </cell>
          <cell r="C529" t="str">
            <v>m2</v>
          </cell>
          <cell r="D529">
            <v>14.252700000000001</v>
          </cell>
        </row>
        <row r="530">
          <cell r="A530" t="str">
            <v>001.10.00260</v>
          </cell>
          <cell r="B530" t="str">
            <v>Barra lisa c/ acabamento em nata de cimento comum c/ desempenadeira de aço sobre emboço de cimento e areia 1:4:8</v>
          </cell>
          <cell r="C530" t="str">
            <v>m2</v>
          </cell>
          <cell r="D530">
            <v>11.780900000000001</v>
          </cell>
        </row>
        <row r="531">
          <cell r="A531" t="str">
            <v>001.10.00280</v>
          </cell>
          <cell r="B531" t="str">
            <v>Revestimento com azulejo branco (dimensão mínima 150x150 mm, espessura mínima 4 mm) empregando argamassa pré fabricada de cimento colante (a prumo ), incl rejuntamento</v>
          </cell>
          <cell r="C531" t="str">
            <v>m2</v>
          </cell>
          <cell r="D531">
            <v>22.8066</v>
          </cell>
        </row>
        <row r="532">
          <cell r="A532" t="str">
            <v>001.10.00300</v>
          </cell>
          <cell r="B532" t="str">
            <v>Revestimento com azulejo decorado (dimensão mínima 150x150 mm, espessura mínima 4 mm) empregando argamassa pré fabricada de cimento colante (a prumo ), incl rejuntamento</v>
          </cell>
          <cell r="C532" t="str">
            <v>m2</v>
          </cell>
          <cell r="D532">
            <v>20.023599999999998</v>
          </cell>
        </row>
        <row r="533">
          <cell r="A533" t="str">
            <v>001.10.00320</v>
          </cell>
          <cell r="B533" t="str">
            <v>Revestimento Com Piso Parede (dimensão mínima 300x300 mm, espessura mínima 6 mm) Empregando Argamassa Pré Fabricada de Cimento Colante, incl Rejuntamento</v>
          </cell>
          <cell r="C533" t="str">
            <v>m2</v>
          </cell>
          <cell r="D533">
            <v>20.021599999999999</v>
          </cell>
        </row>
        <row r="534">
          <cell r="A534" t="str">
            <v>001.10.00330</v>
          </cell>
          <cell r="B534" t="str">
            <v>Fornecimento e Assentamento de Pastilha de Porcelana (dimensão mínima 100x100 mm, espessura mínima 8 mm), Assentada Com Argamassa Pré- Fabricada de Cimento Colante, Incl. Rejuntamento</v>
          </cell>
          <cell r="C534" t="str">
            <v>m2</v>
          </cell>
          <cell r="D534">
            <v>47.212600000000002</v>
          </cell>
        </row>
        <row r="535">
          <cell r="A535" t="str">
            <v>001.10.00560</v>
          </cell>
          <cell r="B535" t="str">
            <v>Revestimento c/ carpete 8 mm sobre parede</v>
          </cell>
          <cell r="C535" t="str">
            <v>M2</v>
          </cell>
          <cell r="D535">
            <v>24.814800000000002</v>
          </cell>
        </row>
        <row r="536">
          <cell r="A536" t="str">
            <v>001.10.00580</v>
          </cell>
          <cell r="B536" t="str">
            <v>Revestimento de paredes com laminado melaminico colado (formiplac texturizado)</v>
          </cell>
          <cell r="C536" t="str">
            <v>m2</v>
          </cell>
          <cell r="D536">
            <v>24.002800000000001</v>
          </cell>
        </row>
        <row r="537">
          <cell r="A537" t="str">
            <v>001.10.00660</v>
          </cell>
          <cell r="B537" t="str">
            <v>Faixas decorativas para portas e janelas, 10 cm de largura, em argamassa mista de cimento cal e areia</v>
          </cell>
          <cell r="C537" t="str">
            <v>M</v>
          </cell>
          <cell r="D537">
            <v>4.1893000000000002</v>
          </cell>
        </row>
        <row r="538">
          <cell r="A538" t="str">
            <v>001.10.00680</v>
          </cell>
          <cell r="B538" t="str">
            <v>Fornecimento e Assentamento de Faixa Cerâmica Decorada Para Cozinha e Banheiro</v>
          </cell>
          <cell r="C538" t="str">
            <v>ml</v>
          </cell>
          <cell r="D538">
            <v>13.7514</v>
          </cell>
        </row>
        <row r="539">
          <cell r="A539" t="str">
            <v>001.10.00740</v>
          </cell>
          <cell r="B539" t="str">
            <v>Correção de trincas em paredes, usando ferro de 1/4"""" e argamassa de cimento e areia 1:3</v>
          </cell>
          <cell r="C539" t="str">
            <v>M</v>
          </cell>
          <cell r="D539">
            <v>19.260400000000001</v>
          </cell>
        </row>
        <row r="540">
          <cell r="A540" t="str">
            <v>001.11</v>
          </cell>
          <cell r="B540" t="str">
            <v>PISOS RODAPÉS SOLEIRAS E PEITORIS</v>
          </cell>
          <cell r="D540">
            <v>1238.8779999999999</v>
          </cell>
        </row>
        <row r="541">
          <cell r="A541" t="str">
            <v>001.11.00010</v>
          </cell>
          <cell r="B541" t="str">
            <v>Preparo e apiloamento do local destinado a receber o piso, incl. carga e transporte manual de material de caixão de empréstimo para complementação do que faltar.</v>
          </cell>
          <cell r="C541" t="str">
            <v>m2</v>
          </cell>
          <cell r="D541">
            <v>5.9371999999999998</v>
          </cell>
        </row>
        <row r="542">
          <cell r="A542" t="str">
            <v>001.11.00040</v>
          </cell>
          <cell r="B542" t="str">
            <v>Regularização de laje ou lastro de concreto com argamassa de cimento e areia no traço 1:3, procedendo-se da seguinte maneira: umidecer abundantemente o contrapiso, aplicar nata de agua e cimento e finalmente a aplicar da argamassa de regularização.</v>
          </cell>
          <cell r="C542" t="str">
            <v>m3</v>
          </cell>
          <cell r="D542">
            <v>293.50940000000003</v>
          </cell>
        </row>
        <row r="543">
          <cell r="A543" t="str">
            <v>001.11.00050</v>
          </cell>
          <cell r="B543" t="str">
            <v>Contrapiso de concreto não estrutural Fck=13,5 Mpa, preparado com régua de alumínio e desempenadeira de madeira, perfeitamente nivelado, pronto para receber o piso, esp.= 6.00 cm</v>
          </cell>
          <cell r="C543" t="str">
            <v>m2</v>
          </cell>
          <cell r="D543">
            <v>17.108699999999999</v>
          </cell>
        </row>
        <row r="544">
          <cell r="A544" t="str">
            <v>001.11.00060</v>
          </cell>
          <cell r="B544" t="str">
            <v>Calçada em concreto Fck=13,5 Mpa no traco 1:3:6 com junta de dilatação de madeira 1.2 cm de espessura formando quadro 2.0 x 2.0 m com 6.0 cm de espessura, preparado com régua de alumínio e desempenadeira de madeira, perfeitamente nivelado.</v>
          </cell>
          <cell r="C544" t="str">
            <v>m2</v>
          </cell>
          <cell r="D544">
            <v>17.342700000000001</v>
          </cell>
        </row>
        <row r="545">
          <cell r="A545" t="str">
            <v>001.11.00080</v>
          </cell>
          <cell r="B545" t="str">
            <v>Calçada em concreto Fck=13,5 Mpa, no traço 1:3:6 com junta de dilatação seca, formando quadro de 2.00x2.00 m, com 6 cm de espessura, preparado com régua de alumínio e desempenadeira de madeira, perfeitamente nivelado.</v>
          </cell>
          <cell r="C545" t="str">
            <v>m2</v>
          </cell>
          <cell r="D545">
            <v>17.342700000000001</v>
          </cell>
        </row>
        <row r="546">
          <cell r="A546" t="str">
            <v>001.11.00100</v>
          </cell>
          <cell r="B546" t="str">
            <v>Calçada em Concreto Usinado 13,50 Mpa, Com Junta de Dilatação de Ripa de Madeira de 1.20 cm de Espessura formando Quadro 1.50 x 1.50 m, sendo a espessura de e= 5.00 cm, preparado com régua de alumínio e desempenadeira de madeira, perfeitamente nivelado.</v>
          </cell>
          <cell r="C546" t="str">
            <v>m2</v>
          </cell>
          <cell r="D546">
            <v>19.596599999999999</v>
          </cell>
        </row>
        <row r="547">
          <cell r="A547" t="str">
            <v>001.11.00180</v>
          </cell>
          <cell r="B547" t="str">
            <v>Cimentado liso queimado c/espessura de 1.5 cm c/argamassa de cimento e areia no traço 1:3, procedendo-se da seguinte maneira: umidecer abundantemente o contrapiso, aplicar nata de agua e cimento e finalmente a aplicar da argamassa de acabamento.</v>
          </cell>
          <cell r="C547" t="str">
            <v>m2</v>
          </cell>
          <cell r="D547">
            <v>7.0351999999999997</v>
          </cell>
        </row>
        <row r="548">
          <cell r="A548" t="str">
            <v>001.11.00200</v>
          </cell>
          <cell r="B548" t="str">
            <v>Cimentado liso queimado c/espessura de 2 cm usando argamassa de cimento e areia 1:3 c/ juntas plásticas de 19 mm formando quadros de 2.00 x 2.00 m,umidecer abundantemente o contrapiso, aplicar nata de agua e cimento e finalmente a aplicar a argamassa.</v>
          </cell>
          <cell r="C548" t="str">
            <v>m2</v>
          </cell>
          <cell r="D548">
            <v>8.8895999999999997</v>
          </cell>
        </row>
        <row r="549">
          <cell r="A549" t="str">
            <v>001.11.00280</v>
          </cell>
          <cell r="B549" t="str">
            <v>Cimentado liso queimado c/ po xadrez e=1.5 cm c/argamassa de cimento e areia no traço 1:3, umidecer abundantemente o contrapiso, aplicar nata de agua e cimento e finalmente a aplicar a argamassa.</v>
          </cell>
          <cell r="C549" t="str">
            <v>m2</v>
          </cell>
          <cell r="D549">
            <v>7.5872000000000002</v>
          </cell>
        </row>
        <row r="550">
          <cell r="A550" t="str">
            <v>001.11.00310</v>
          </cell>
          <cell r="B550" t="str">
            <v>Revestimento com Piso Cerâmico Esmaltado (dimensão mínima 300x300mm, espessura mínima 8 mm), PI 02, Assentado Com Argamassa Colante Uso Interno, incl. rejuntamento.</v>
          </cell>
          <cell r="C550" t="str">
            <v>m2</v>
          </cell>
          <cell r="D550">
            <v>19.539100000000001</v>
          </cell>
        </row>
        <row r="551">
          <cell r="A551" t="str">
            <v>001.11.00311</v>
          </cell>
          <cell r="B551" t="str">
            <v>Revestimento com Piso Cerâmico Esmaltado (dimensão mínima 300x300mm, espessura mínima 8 mm), PI 03, Assentado Com Argamassa Colante Uso Interno, incl. rejuntamento</v>
          </cell>
          <cell r="C551" t="str">
            <v>m2</v>
          </cell>
          <cell r="D551">
            <v>19.539100000000001</v>
          </cell>
        </row>
        <row r="552">
          <cell r="A552" t="str">
            <v>001.11.00312</v>
          </cell>
          <cell r="B552" t="str">
            <v>Revestimento com Piso Cerâmico Esmaltado (dimensão mínima 300x300mm, espessura mínima 8 mm), PI 04, Assentado Com Argamassa Colante Uso Interno, incl. rejuntamento</v>
          </cell>
          <cell r="C552" t="str">
            <v>m2</v>
          </cell>
          <cell r="D552">
            <v>19.539100000000001</v>
          </cell>
        </row>
        <row r="553">
          <cell r="A553" t="str">
            <v>001.11.00313</v>
          </cell>
          <cell r="B553" t="str">
            <v>Revestimento com Piso Cerâmico Esmaltado (dimensão mínima 300x300mm, espessura mínima 8 mm), PI 05, Assentado Com Argamassa Colante Uso Interno, incl. rejuntamento</v>
          </cell>
          <cell r="C553" t="str">
            <v>m2</v>
          </cell>
          <cell r="D553">
            <v>19.539100000000001</v>
          </cell>
        </row>
        <row r="554">
          <cell r="A554" t="str">
            <v>001.11.00321</v>
          </cell>
          <cell r="B554" t="str">
            <v>Revestimento de pisos e lajotas cerâmicas 30x30 cm assente c/argamassa de cimento e areia 1:4</v>
          </cell>
          <cell r="C554" t="str">
            <v>M2</v>
          </cell>
          <cell r="D554">
            <v>22.087399999999999</v>
          </cell>
        </row>
        <row r="555">
          <cell r="A555" t="str">
            <v>001.11.00341</v>
          </cell>
          <cell r="B555" t="str">
            <v>Assentamento de ladrilho hidráulico cor natural do cimento, assente com argamassa mista de cimento, cal e areia traço 1:4 adição 100 kg cimento</v>
          </cell>
          <cell r="C555" t="str">
            <v>m2</v>
          </cell>
          <cell r="D555">
            <v>34.876399999999997</v>
          </cell>
        </row>
        <row r="556">
          <cell r="A556" t="str">
            <v>001.11.00342</v>
          </cell>
          <cell r="B556" t="str">
            <v>Assentamento de ladrilho hidráulico cor única, assente com argamassa mista de cimento, cal e areia traço 1:4 adição 100 kg cimento</v>
          </cell>
          <cell r="C556" t="str">
            <v>m2</v>
          </cell>
          <cell r="D556">
            <v>37.0764</v>
          </cell>
        </row>
        <row r="557">
          <cell r="A557" t="str">
            <v>001.11.00343</v>
          </cell>
          <cell r="B557" t="str">
            <v>Assentamento de ladrilho hidráulico tipo Cuiabá, assente com argamassa mista de cimento, cal e areia traço 1:4 adição 100 kg cimento</v>
          </cell>
          <cell r="C557" t="str">
            <v>m2</v>
          </cell>
          <cell r="D557">
            <v>38.176400000000001</v>
          </cell>
        </row>
        <row r="558">
          <cell r="A558" t="str">
            <v>001.11.00344</v>
          </cell>
          <cell r="B558" t="str">
            <v>Assentamento de ladrilho hidráulico tipo Copacabana, assente com argamassa mista de cimento, cal e areia traço 1:4 adição 100 kg cimento</v>
          </cell>
          <cell r="C558" t="str">
            <v>m2</v>
          </cell>
          <cell r="D558">
            <v>43.676400000000001</v>
          </cell>
        </row>
        <row r="559">
          <cell r="A559" t="str">
            <v>001.11.00461</v>
          </cell>
          <cell r="B559" t="str">
            <v>Revestimento de piso em granilite fundido no local formando quadros de 2.00 m2 de área ( no máximo) com junta plastica colorida e faixa perimétrica de 30 cm na cor preta fazendo meia cana, aplicação de 2 demãos de resina acrilica</v>
          </cell>
          <cell r="C559" t="str">
            <v>m2</v>
          </cell>
          <cell r="D559">
            <v>19.559999999999999</v>
          </cell>
        </row>
        <row r="560">
          <cell r="A560" t="str">
            <v>001.11.00481</v>
          </cell>
          <cell r="B560" t="str">
            <v>Assentamento de junta plástica de dilatacao p/pisos de 19 mm</v>
          </cell>
          <cell r="C560" t="str">
            <v>ML</v>
          </cell>
          <cell r="D560">
            <v>1.6783999999999999</v>
          </cell>
        </row>
        <row r="561">
          <cell r="A561" t="str">
            <v>001.11.00581</v>
          </cell>
          <cell r="B561" t="str">
            <v>Revestimento de piso em ardosia natural 40x40cm cor preta tipo on com resinex</v>
          </cell>
          <cell r="C561" t="str">
            <v>M2</v>
          </cell>
          <cell r="D561">
            <v>26.9421</v>
          </cell>
        </row>
        <row r="562">
          <cell r="A562" t="str">
            <v>001.11.00601</v>
          </cell>
          <cell r="B562" t="str">
            <v>Revestimento de paviflex sobre lastro ou laje regularizada, assentado com cola especial de 2.00 mm de espessura</v>
          </cell>
          <cell r="C562" t="str">
            <v>M2</v>
          </cell>
          <cell r="D562">
            <v>41.598199999999999</v>
          </cell>
        </row>
        <row r="563">
          <cell r="A563" t="str">
            <v>001.11.00621</v>
          </cell>
          <cell r="B563" t="str">
            <v>Revestimento de paviflex sobre lastro ou laje regularizada, assentado com cola especial de 3.20 mm de espessura</v>
          </cell>
          <cell r="C563" t="str">
            <v>M2</v>
          </cell>
          <cell r="D563">
            <v>60.3932</v>
          </cell>
        </row>
        <row r="564">
          <cell r="A564" t="str">
            <v>001.11.00641</v>
          </cell>
          <cell r="B564" t="str">
            <v>Revestimento de paviflex sobre lastro ou laje regularizada, assentado com cola especial de 1.60 mm de espessura</v>
          </cell>
          <cell r="C564" t="str">
            <v>M2</v>
          </cell>
          <cell r="D564">
            <v>35.193199999999997</v>
          </cell>
        </row>
        <row r="565">
          <cell r="A565" t="str">
            <v>001.11.00661</v>
          </cell>
          <cell r="B565" t="str">
            <v>Carpete 8mm na cor verde musgo</v>
          </cell>
          <cell r="C565" t="str">
            <v>M2</v>
          </cell>
          <cell r="D565">
            <v>23</v>
          </cell>
        </row>
        <row r="566">
          <cell r="A566" t="str">
            <v>001.11.00681</v>
          </cell>
          <cell r="B566" t="str">
            <v>Revestimento da escada (degrau e espelho) c/ ardósia preta tipo on c/ resinex</v>
          </cell>
          <cell r="C566" t="str">
            <v>M2</v>
          </cell>
          <cell r="D566">
            <v>31.3004</v>
          </cell>
        </row>
        <row r="567">
          <cell r="A567" t="str">
            <v>001.11.00701</v>
          </cell>
          <cell r="B567" t="str">
            <v>Piso de concreto fck=15,0 mpa, armado com tela de aço ca-60 4.2 com malha 15x15 cm - esp.15 cm</v>
          </cell>
          <cell r="C567" t="str">
            <v>M2</v>
          </cell>
          <cell r="D567">
            <v>41.343299999999999</v>
          </cell>
        </row>
        <row r="568">
          <cell r="A568" t="str">
            <v>001.11.00721</v>
          </cell>
          <cell r="B568" t="str">
            <v>Assentamento de rodapé de cimentado usando argamassa de cimento e areia 1:3 com altura de 10 cm, simples</v>
          </cell>
          <cell r="C568" t="str">
            <v>ML</v>
          </cell>
          <cell r="D568">
            <v>5.5419</v>
          </cell>
        </row>
        <row r="569">
          <cell r="A569" t="str">
            <v>001.11.00741</v>
          </cell>
          <cell r="B569" t="str">
            <v>Assentamento de rodapé de cimentado usando argamassa de cimento e areia 1:3 com altura de 10 cm, de cor</v>
          </cell>
          <cell r="C569" t="str">
            <v>ML</v>
          </cell>
          <cell r="D569">
            <v>6.4703999999999997</v>
          </cell>
        </row>
        <row r="570">
          <cell r="A570" t="str">
            <v>001.11.00761</v>
          </cell>
          <cell r="B570" t="str">
            <v>Assentamento de rodapés para pisos em ceramica 30x30</v>
          </cell>
          <cell r="C570" t="str">
            <v>ML</v>
          </cell>
          <cell r="D570">
            <v>6.8998999999999997</v>
          </cell>
        </row>
        <row r="571">
          <cell r="A571" t="str">
            <v>001.11.00781</v>
          </cell>
          <cell r="B571" t="str">
            <v>Assentamento de rodapés de de madeira de 10 cm de altura</v>
          </cell>
          <cell r="C571" t="str">
            <v>ML</v>
          </cell>
          <cell r="D571">
            <v>6.9236000000000004</v>
          </cell>
        </row>
        <row r="572">
          <cell r="A572" t="str">
            <v>001.11.00821</v>
          </cell>
          <cell r="B572" t="str">
            <v>Assentamento de mármore c/10 cm de altura e 2.00 cm de espessura</v>
          </cell>
          <cell r="C572" t="str">
            <v>ML</v>
          </cell>
          <cell r="D572">
            <v>19.704000000000001</v>
          </cell>
        </row>
        <row r="573">
          <cell r="A573" t="str">
            <v>001.11.00841</v>
          </cell>
          <cell r="B573" t="str">
            <v>Assentamento de rodapé de cerâmica empregando pasta de argamassa de cimento colante</v>
          </cell>
          <cell r="C573" t="str">
            <v>ML</v>
          </cell>
          <cell r="D573">
            <v>2.1623999999999999</v>
          </cell>
        </row>
        <row r="574">
          <cell r="A574" t="str">
            <v>001.11.00861</v>
          </cell>
          <cell r="B574" t="str">
            <v>Assentamento de paviflex c/9 cm de altura assente com cola especial</v>
          </cell>
          <cell r="C574" t="str">
            <v>ML</v>
          </cell>
          <cell r="D574">
            <v>3.31</v>
          </cell>
        </row>
        <row r="575">
          <cell r="A575" t="str">
            <v>001.11.00901</v>
          </cell>
          <cell r="B575" t="str">
            <v>Assentamento de rodapé de madeira de peróba 7x1.5 cm fixados c/tacos de peróba previamente chumbados na alvenaria c/ espaçamento max. de 2.00x2.00 m</v>
          </cell>
          <cell r="C575" t="str">
            <v>ML</v>
          </cell>
          <cell r="D575">
            <v>22.187100000000001</v>
          </cell>
        </row>
        <row r="576">
          <cell r="A576" t="str">
            <v>001.11.00921</v>
          </cell>
          <cell r="B576" t="str">
            <v>Assentamento de rodapé de ardósia natural</v>
          </cell>
          <cell r="C576" t="str">
            <v>ML</v>
          </cell>
          <cell r="D576">
            <v>8.0459999999999994</v>
          </cell>
        </row>
        <row r="577">
          <cell r="A577" t="str">
            <v>001.11.00941</v>
          </cell>
          <cell r="B577" t="str">
            <v>Assentamento de rodapé de granito na cor verde ubatuba com 7 cm de espessura</v>
          </cell>
          <cell r="C577" t="str">
            <v>ML</v>
          </cell>
          <cell r="D577">
            <v>19.391999999999999</v>
          </cell>
        </row>
        <row r="578">
          <cell r="A578" t="str">
            <v>001.11.00961</v>
          </cell>
          <cell r="B578" t="str">
            <v>Assentamento de rodapé de de lajota colonial</v>
          </cell>
          <cell r="C578" t="str">
            <v>ML</v>
          </cell>
          <cell r="D578">
            <v>8.2219999999999995</v>
          </cell>
        </row>
        <row r="579">
          <cell r="A579" t="str">
            <v>001.11.00981</v>
          </cell>
          <cell r="B579" t="str">
            <v>Assentamento de soleiras externas c/ pingadeira ou ressalto penetrando 2.50 cm de c/ lado da alvenaria assentado c/ aragam. de cimento e areia no traço 1:4, de mármore branco marfim 3.00 cm</v>
          </cell>
          <cell r="C579" t="str">
            <v>ML</v>
          </cell>
          <cell r="D579">
            <v>21.239599999999999</v>
          </cell>
        </row>
        <row r="580">
          <cell r="A580" t="str">
            <v>001.11.01001</v>
          </cell>
          <cell r="B580" t="str">
            <v>Assentamento de soleiras externas c/ pingadeira ou ressalto penetrando 2.50 cm de c/ lado da alvenaria assentado c/ aragam. de cimento e areia no traço 1:4, de granilite</v>
          </cell>
          <cell r="C580" t="str">
            <v>ML</v>
          </cell>
          <cell r="D580">
            <v>6.6166</v>
          </cell>
        </row>
        <row r="581">
          <cell r="A581" t="str">
            <v>001.11.01021</v>
          </cell>
          <cell r="B581" t="str">
            <v>Assentamento de soleira interna de 0.15 m de mármore branco marfim 3.00 cmassente c/ argamassa de cimento e areia 1:4 m</v>
          </cell>
          <cell r="C581" t="str">
            <v>ML</v>
          </cell>
          <cell r="D581">
            <v>20.4453</v>
          </cell>
        </row>
        <row r="582">
          <cell r="A582" t="str">
            <v>001.11.01041</v>
          </cell>
          <cell r="B582" t="str">
            <v>Assentamento de soleira interna de 0.15 m de granilite  assente c/ argamassa de cimento e areia 1:4 m</v>
          </cell>
          <cell r="C582" t="str">
            <v>ML</v>
          </cell>
          <cell r="D582">
            <v>7.2213000000000003</v>
          </cell>
        </row>
        <row r="583">
          <cell r="A583" t="str">
            <v>001.11.01061</v>
          </cell>
          <cell r="B583" t="str">
            <v>Assentamento de soleira interna de 0.15 m de ardósia ,assente c/ argamassa de cimento e areia no traço 1:4</v>
          </cell>
          <cell r="C583" t="str">
            <v>ML</v>
          </cell>
          <cell r="D583">
            <v>11.5062</v>
          </cell>
        </row>
        <row r="584">
          <cell r="A584" t="str">
            <v>001.11.01081</v>
          </cell>
          <cell r="B584" t="str">
            <v>Assentamento de soleira de granito l=0,15m e=2cm</v>
          </cell>
          <cell r="C584" t="str">
            <v>UN</v>
          </cell>
          <cell r="D584">
            <v>23.564599999999999</v>
          </cell>
        </row>
        <row r="585">
          <cell r="A585" t="str">
            <v>001.11.01101</v>
          </cell>
          <cell r="B585" t="str">
            <v>Assentamento de soleira de granito na cor verde ubatuba l=15 cm</v>
          </cell>
          <cell r="C585" t="str">
            <v>ML</v>
          </cell>
          <cell r="D585">
            <v>40.6646</v>
          </cell>
        </row>
        <row r="586">
          <cell r="A586" t="str">
            <v>001.11.01121</v>
          </cell>
          <cell r="B586" t="str">
            <v>Assentamento de peitoril de mármore branco espessura 3.00 cm, assente com argamassa de cimento e areia traço 1:4</v>
          </cell>
          <cell r="C586" t="str">
            <v>ML</v>
          </cell>
          <cell r="D586">
            <v>17.951599999999999</v>
          </cell>
        </row>
        <row r="587">
          <cell r="A587" t="str">
            <v>001.11.01141</v>
          </cell>
          <cell r="B587" t="str">
            <v>Assentamento de peitoril de granilite espessura 2.50 cm, assente com argamassa de cimento e areia traço 1:4</v>
          </cell>
          <cell r="C587" t="str">
            <v>ML</v>
          </cell>
          <cell r="D587">
            <v>8.5606000000000009</v>
          </cell>
        </row>
        <row r="588">
          <cell r="A588" t="str">
            <v>001.11.01161</v>
          </cell>
          <cell r="B588" t="str">
            <v>Assentamento de peitoril de ardósia polida  espessura 3.00 cm, assente com argamassa de cimento e areia traço 1:4</v>
          </cell>
          <cell r="C588" t="str">
            <v>ml</v>
          </cell>
          <cell r="D588">
            <v>14.3133</v>
          </cell>
        </row>
        <row r="589">
          <cell r="A589" t="str">
            <v>001.11.01181</v>
          </cell>
          <cell r="B589" t="str">
            <v>Assentamento de peitoril interno de mármore branco espessura 2.00 cm, assentes com argamassa de cimento e areia 1:4</v>
          </cell>
          <cell r="C589" t="str">
            <v>ML</v>
          </cell>
          <cell r="D589">
            <v>18.972300000000001</v>
          </cell>
        </row>
        <row r="590">
          <cell r="A590" t="str">
            <v>001.11.01201</v>
          </cell>
          <cell r="B590" t="str">
            <v>Assentamento de peitoril interno de granilite espessura 2.50 cm, assentes com argamassa de cimento e areia 1:4</v>
          </cell>
          <cell r="C590" t="str">
            <v>ML</v>
          </cell>
          <cell r="D590">
            <v>5.8223000000000003</v>
          </cell>
        </row>
        <row r="591">
          <cell r="A591" t="str">
            <v>001.12</v>
          </cell>
          <cell r="B591" t="str">
            <v>FORROS E DIVISÓRIAS</v>
          </cell>
          <cell r="D591">
            <v>1126.8802000000001</v>
          </cell>
        </row>
        <row r="592">
          <cell r="A592" t="str">
            <v>001.12.00020</v>
          </cell>
          <cell r="B592" t="str">
            <v>Forro de tábuas de cedrinho 10.00x1.00 cm aplicados em sarrafos 10x2.5 cm espacados de 50x50 cm</v>
          </cell>
          <cell r="C592" t="str">
            <v>M2</v>
          </cell>
          <cell r="D592">
            <v>28.236599999999999</v>
          </cell>
        </row>
        <row r="593">
          <cell r="A593" t="str">
            <v>001.12.00040</v>
          </cell>
          <cell r="B593" t="str">
            <v>Forro de tábuas de cedrinho 10.00x1.00 cm aplicados em caibros de 5x6 cm espaçados de 50x50 cm</v>
          </cell>
          <cell r="C593" t="str">
            <v>M2</v>
          </cell>
          <cell r="D593">
            <v>28.808599999999998</v>
          </cell>
        </row>
        <row r="594">
          <cell r="A594" t="str">
            <v>001.12.00100</v>
          </cell>
          <cell r="B594" t="str">
            <v>Cimalha de cedrinho</v>
          </cell>
          <cell r="C594" t="str">
            <v>ML</v>
          </cell>
          <cell r="D594">
            <v>2.218</v>
          </cell>
        </row>
        <row r="595">
          <cell r="A595" t="str">
            <v>001.12.00140</v>
          </cell>
          <cell r="B595" t="str">
            <v>Forro de gesso 60x60 cm liso fixado diretamente na estrutura por meio de arame galvanizado</v>
          </cell>
          <cell r="C595" t="str">
            <v>m2</v>
          </cell>
          <cell r="D595">
            <v>17.4818</v>
          </cell>
        </row>
        <row r="596">
          <cell r="A596" t="str">
            <v>001.12.00150</v>
          </cell>
          <cell r="B596" t="str">
            <v>Forro Em Gesso Acartonado com Painel FGA  incl. assessórios</v>
          </cell>
          <cell r="C596" t="str">
            <v>m2</v>
          </cell>
          <cell r="D596">
            <v>31.422999999999998</v>
          </cell>
        </row>
        <row r="597">
          <cell r="A597" t="str">
            <v>001.12.00155</v>
          </cell>
          <cell r="B597" t="str">
            <v>Forro Em Gesso Acartonado com Painel FGE  incl. assessórios</v>
          </cell>
          <cell r="C597" t="str">
            <v>m2</v>
          </cell>
          <cell r="D597">
            <v>35.269799999999996</v>
          </cell>
        </row>
        <row r="598">
          <cell r="A598" t="str">
            <v>001.12.00160</v>
          </cell>
          <cell r="B598" t="str">
            <v>Fornecimento e Instalação de Moldura em Gesso h=7 cm</v>
          </cell>
          <cell r="C598" t="str">
            <v>m</v>
          </cell>
          <cell r="D598">
            <v>7</v>
          </cell>
        </row>
        <row r="599">
          <cell r="A599" t="str">
            <v>001.12.00180</v>
          </cell>
          <cell r="B599" t="str">
            <v>Sanca de gesso l=1,20 m</v>
          </cell>
          <cell r="C599" t="str">
            <v>ML</v>
          </cell>
          <cell r="D599">
            <v>25</v>
          </cell>
        </row>
        <row r="600">
          <cell r="A600" t="str">
            <v>001.12.00200</v>
          </cell>
          <cell r="B600" t="str">
            <v>Sanca de gesso l=0,30m</v>
          </cell>
          <cell r="C600" t="str">
            <v>ML</v>
          </cell>
          <cell r="D600">
            <v>9</v>
          </cell>
        </row>
        <row r="601">
          <cell r="A601" t="str">
            <v>001.12.00320</v>
          </cell>
          <cell r="B601" t="str">
            <v>Fornecimento e Instalação de Forro de pvc branco 200 mm, incl. estrutura para fixação em metalon galvanizado e rodaforro</v>
          </cell>
          <cell r="C601" t="str">
            <v>m2</v>
          </cell>
          <cell r="D601">
            <v>29</v>
          </cell>
        </row>
        <row r="602">
          <cell r="A602" t="str">
            <v>001.12.00360</v>
          </cell>
          <cell r="B602" t="str">
            <v>Substituição de tábuas p/forro de cedrinho</v>
          </cell>
          <cell r="C602" t="str">
            <v>M2</v>
          </cell>
          <cell r="D602">
            <v>18.1892</v>
          </cell>
        </row>
        <row r="603">
          <cell r="A603" t="str">
            <v>001.12.00380</v>
          </cell>
          <cell r="B603" t="str">
            <v>Repregamento de forro de madeira</v>
          </cell>
          <cell r="C603" t="str">
            <v>M2</v>
          </cell>
          <cell r="D603">
            <v>1.2197</v>
          </cell>
        </row>
        <row r="604">
          <cell r="A604" t="str">
            <v>001.12.00600</v>
          </cell>
          <cell r="B604" t="str">
            <v>Fornecimento e instalação de divisória de granilite para sanitários assentada com argamassa de cimento e areia 1:3</v>
          </cell>
          <cell r="C604" t="str">
            <v>m2</v>
          </cell>
          <cell r="D604">
            <v>118.503</v>
          </cell>
        </row>
        <row r="605">
          <cell r="A605" t="str">
            <v>001.12.00700</v>
          </cell>
          <cell r="B605" t="str">
            <v>Fornecimento e instalação de divisória p/ banheiro em ardosia polida natural c/ resinex</v>
          </cell>
          <cell r="C605" t="str">
            <v>m2</v>
          </cell>
          <cell r="D605">
            <v>135.2217</v>
          </cell>
        </row>
        <row r="606">
          <cell r="A606" t="str">
            <v>001.12.00800</v>
          </cell>
          <cell r="B606" t="str">
            <v>Fornecimento e instalação de divisória p/ banheiro em granito polido, assente com argamassa,  na cor cinza.</v>
          </cell>
          <cell r="C606" t="str">
            <v>m2</v>
          </cell>
          <cell r="D606">
            <v>156.3201</v>
          </cell>
        </row>
        <row r="607">
          <cell r="A607" t="str">
            <v>001.12.00900</v>
          </cell>
          <cell r="B607" t="str">
            <v>Fornecimento e instalação de divisória naval stander padrão bege com perfis de aço na cor preto , cinza ou branco</v>
          </cell>
          <cell r="C607" t="str">
            <v>m2</v>
          </cell>
          <cell r="D607">
            <v>42.414400000000001</v>
          </cell>
        </row>
        <row r="608">
          <cell r="A608" t="str">
            <v>001.12.00920</v>
          </cell>
          <cell r="B608" t="str">
            <v>Fornecimento e instalação de porta de divisória  incl.montante , fechadura e dobradiças, divisória naval stander branco, cinza ou areia jundiai  com perfis de aço na cor preto, branco e cinza</v>
          </cell>
          <cell r="C608" t="str">
            <v>cj</v>
          </cell>
          <cell r="D608">
            <v>126.08199999999999</v>
          </cell>
        </row>
        <row r="609">
          <cell r="A609" t="str">
            <v>001.12.00940</v>
          </cell>
          <cell r="B609" t="str">
            <v>Fornecimento e instalação de divisória naval stander padrão branco, cinza ou areia jundiai, perfis de aço na cor preta e bandeira em vidro</v>
          </cell>
          <cell r="C609" t="str">
            <v>m2</v>
          </cell>
          <cell r="D609">
            <v>57.104199999999999</v>
          </cell>
        </row>
        <row r="610">
          <cell r="A610" t="str">
            <v>001.12.00960</v>
          </cell>
          <cell r="B610" t="str">
            <v>Fornecimento e instalação de porta de divisória  incl.montante , fechadura e dobradiças, divisória naval stander branco, cinza ou areia jundiai  com perfis de aço na cor preto, branco e cinza</v>
          </cell>
          <cell r="C610" t="str">
            <v>cj</v>
          </cell>
          <cell r="D610">
            <v>126.08199999999999</v>
          </cell>
        </row>
        <row r="611">
          <cell r="A611" t="str">
            <v>001.12.00980</v>
          </cell>
          <cell r="B611" t="str">
            <v>Fornecimento e instalação de ferragens para porta de divisória</v>
          </cell>
          <cell r="C611" t="str">
            <v>un</v>
          </cell>
          <cell r="D611">
            <v>71.0411</v>
          </cell>
        </row>
        <row r="612">
          <cell r="A612" t="str">
            <v>001.12.01000</v>
          </cell>
          <cell r="B612" t="str">
            <v>Parede Em Gesso Acartonado Revestida nas Duas Faces com Painel FGE sendo Montante e Guia 75, incl. parafuso GN 25, Massa e Fita .</v>
          </cell>
          <cell r="C612" t="str">
            <v>m2</v>
          </cell>
          <cell r="D612">
            <v>61.265000000000001</v>
          </cell>
        </row>
        <row r="613">
          <cell r="A613" t="str">
            <v>001.13</v>
          </cell>
          <cell r="B613" t="str">
            <v>VIDROS</v>
          </cell>
          <cell r="D613">
            <v>3058.3375000000001</v>
          </cell>
        </row>
        <row r="614">
          <cell r="A614" t="str">
            <v>001.13.00020</v>
          </cell>
          <cell r="B614" t="str">
            <v>Fornecimento e Instalação de Vidro liso incolor espessura 3.00 mm</v>
          </cell>
          <cell r="C614" t="str">
            <v>m2</v>
          </cell>
          <cell r="D614">
            <v>45</v>
          </cell>
        </row>
        <row r="615">
          <cell r="A615" t="str">
            <v>001.13.00040</v>
          </cell>
          <cell r="B615" t="str">
            <v>Fornecimento e Instalação de Vidro liso incolor espessura 4.00 mm</v>
          </cell>
          <cell r="C615" t="str">
            <v>m2</v>
          </cell>
          <cell r="D615">
            <v>61</v>
          </cell>
        </row>
        <row r="616">
          <cell r="A616" t="str">
            <v>001.13.00060</v>
          </cell>
          <cell r="B616" t="str">
            <v>Fornecimento e Instalação de Vidro liso incolor espessura 5.00 mm</v>
          </cell>
          <cell r="C616" t="str">
            <v>m2</v>
          </cell>
          <cell r="D616">
            <v>76.7</v>
          </cell>
        </row>
        <row r="617">
          <cell r="A617" t="str">
            <v>001.13.00080</v>
          </cell>
          <cell r="B617" t="str">
            <v>Fornecimento e Instalação de Vidro liso incolor espessura 6.00 mm</v>
          </cell>
          <cell r="C617" t="str">
            <v>m2</v>
          </cell>
          <cell r="D617">
            <v>92.6</v>
          </cell>
        </row>
        <row r="618">
          <cell r="A618" t="str">
            <v>001.13.00081</v>
          </cell>
          <cell r="B618" t="str">
            <v>Fornecimento e Instalação de Vidro liso incolor espessura 8.00 mm</v>
          </cell>
          <cell r="C618" t="str">
            <v>m2</v>
          </cell>
          <cell r="D618">
            <v>122.8</v>
          </cell>
        </row>
        <row r="619">
          <cell r="A619" t="str">
            <v>001.13.00082</v>
          </cell>
          <cell r="B619" t="str">
            <v>Fornecimento e Instalação de Vidro liso incolor espessura 10.00 mm</v>
          </cell>
          <cell r="C619" t="str">
            <v>m2</v>
          </cell>
          <cell r="D619">
            <v>160</v>
          </cell>
        </row>
        <row r="620">
          <cell r="A620" t="str">
            <v>001.13.00100</v>
          </cell>
          <cell r="B620" t="str">
            <v>Fornecimento e Instalação de Vidro martelado espessura 3.00 mm</v>
          </cell>
          <cell r="C620" t="str">
            <v>m2</v>
          </cell>
          <cell r="D620">
            <v>45.36</v>
          </cell>
        </row>
        <row r="621">
          <cell r="A621" t="str">
            <v>001.13.00120</v>
          </cell>
          <cell r="B621" t="str">
            <v>Fornecimento e Instalação de Vidro canelado comum espessura 4.00 mm</v>
          </cell>
          <cell r="C621" t="str">
            <v>m2</v>
          </cell>
          <cell r="D621">
            <v>45.36</v>
          </cell>
        </row>
        <row r="622">
          <cell r="A622" t="str">
            <v>001.13.00140</v>
          </cell>
          <cell r="B622" t="str">
            <v>Fornecimento e Instalação de Vidro liso fumê cinza espessura 4.00 mm</v>
          </cell>
          <cell r="C622" t="str">
            <v>m2</v>
          </cell>
          <cell r="D622">
            <v>89</v>
          </cell>
        </row>
        <row r="623">
          <cell r="A623" t="str">
            <v>001.13.00160</v>
          </cell>
          <cell r="B623" t="str">
            <v>Fornecimento e Instalação de Vidro liso fumê cinza espessura 5.00 mm</v>
          </cell>
          <cell r="C623" t="str">
            <v>m2</v>
          </cell>
          <cell r="D623">
            <v>108</v>
          </cell>
        </row>
        <row r="624">
          <cell r="A624" t="str">
            <v>001.13.00170</v>
          </cell>
          <cell r="B624" t="str">
            <v>Fornecimento e Instalação de Vidro liso cinza fumê espessura 6.00 mm</v>
          </cell>
          <cell r="C624" t="str">
            <v>m2</v>
          </cell>
          <cell r="D624">
            <v>133</v>
          </cell>
        </row>
        <row r="625">
          <cell r="A625" t="str">
            <v>001.13.00175</v>
          </cell>
          <cell r="B625" t="str">
            <v>Fornecimento e Instalação de Vidro liso cinza fumê espessura 8.00 mm</v>
          </cell>
          <cell r="C625" t="str">
            <v>m2</v>
          </cell>
          <cell r="D625">
            <v>181</v>
          </cell>
        </row>
        <row r="626">
          <cell r="A626" t="str">
            <v>001.13.00180</v>
          </cell>
          <cell r="B626" t="str">
            <v>Fornecimento e Instalação de Vidro liso fumê cinza espessura 10.00 mm</v>
          </cell>
          <cell r="C626" t="str">
            <v>m2</v>
          </cell>
          <cell r="D626">
            <v>235</v>
          </cell>
        </row>
        <row r="627">
          <cell r="A627" t="str">
            <v>001.13.00300</v>
          </cell>
          <cell r="B627" t="str">
            <v>Fornecimento e Instalação de Vidro liso incolor termperado espessura 6.00 mm</v>
          </cell>
          <cell r="C627" t="str">
            <v>m2</v>
          </cell>
          <cell r="D627">
            <v>126</v>
          </cell>
        </row>
        <row r="628">
          <cell r="A628" t="str">
            <v>001.13.00320</v>
          </cell>
          <cell r="B628" t="str">
            <v>Fornecimento e Instalação de Vidro liso incolor termperado espessura 8.00 mm</v>
          </cell>
          <cell r="C628" t="str">
            <v>m2</v>
          </cell>
          <cell r="D628">
            <v>156</v>
          </cell>
        </row>
        <row r="629">
          <cell r="A629" t="str">
            <v>001.13.00340</v>
          </cell>
          <cell r="B629" t="str">
            <v>Fornecimento e Instalação de Vidro liso incolor termperado espessura 10.00 mm</v>
          </cell>
          <cell r="C629" t="str">
            <v>m2</v>
          </cell>
          <cell r="D629">
            <v>196.8</v>
          </cell>
        </row>
        <row r="630">
          <cell r="A630" t="str">
            <v>001.13.00400</v>
          </cell>
          <cell r="B630" t="str">
            <v>Fornecimento e Instalação de Vidro liso cinza fumê temperado espessura 6 mm</v>
          </cell>
          <cell r="C630" t="str">
            <v>m2</v>
          </cell>
          <cell r="D630">
            <v>166</v>
          </cell>
        </row>
        <row r="631">
          <cell r="A631" t="str">
            <v>001.13.00420</v>
          </cell>
          <cell r="B631" t="str">
            <v>Fornecimento e Instalação de Vidro liso cinza fumê temperado espessura 8 mm</v>
          </cell>
          <cell r="C631" t="str">
            <v>m2</v>
          </cell>
          <cell r="D631">
            <v>213</v>
          </cell>
        </row>
        <row r="632">
          <cell r="A632" t="str">
            <v>001.13.00440</v>
          </cell>
          <cell r="B632" t="str">
            <v>Fornecimento e Instalação de Vidro liso cinza fumê temperado espessura 10 mm</v>
          </cell>
          <cell r="C632" t="str">
            <v>m2</v>
          </cell>
          <cell r="D632">
            <v>273</v>
          </cell>
        </row>
        <row r="633">
          <cell r="A633" t="str">
            <v>001.13.00500</v>
          </cell>
          <cell r="B633" t="str">
            <v>Fornecimento e Instalação de Perfil ""U"" Cavalão</v>
          </cell>
          <cell r="C633" t="str">
            <v>ml</v>
          </cell>
          <cell r="D633">
            <v>8.6966000000000001</v>
          </cell>
        </row>
        <row r="634">
          <cell r="A634" t="str">
            <v>001.13.00520</v>
          </cell>
          <cell r="B634" t="str">
            <v>Fornecimento e Instalação de Dobradiça Inferior Para Porta de Vidro</v>
          </cell>
          <cell r="C634" t="str">
            <v>un</v>
          </cell>
          <cell r="D634">
            <v>64.464500000000001</v>
          </cell>
        </row>
        <row r="635">
          <cell r="A635" t="str">
            <v>001.13.00540</v>
          </cell>
          <cell r="B635" t="str">
            <v>Fornecimento e Instalação de Dobradiça Superior Para Porta de Vidro</v>
          </cell>
          <cell r="C635" t="str">
            <v>un</v>
          </cell>
          <cell r="D635">
            <v>64.464500000000001</v>
          </cell>
        </row>
        <row r="636">
          <cell r="A636" t="str">
            <v>001.13.00560</v>
          </cell>
          <cell r="B636" t="str">
            <v>Fornecimento e Instalação de Trinco Para Piso em Porta de Vidro</v>
          </cell>
          <cell r="C636" t="str">
            <v>un</v>
          </cell>
          <cell r="D636">
            <v>97.742900000000006</v>
          </cell>
        </row>
        <row r="637">
          <cell r="A637" t="str">
            <v>001.13.00580</v>
          </cell>
          <cell r="B637" t="str">
            <v>Fornecimento e Instalação de Fechadura e  Contra Fechadura Para Porta de Vidro</v>
          </cell>
          <cell r="C637" t="str">
            <v>cj</v>
          </cell>
          <cell r="D637">
            <v>93.464500000000001</v>
          </cell>
        </row>
        <row r="638">
          <cell r="A638" t="str">
            <v>001.13.00600</v>
          </cell>
          <cell r="B638" t="str">
            <v>Fornecimento e Instalação de Puxador de Madeira Para Porta de Vidro</v>
          </cell>
          <cell r="C638" t="str">
            <v>cj</v>
          </cell>
          <cell r="D638">
            <v>28.464500000000001</v>
          </cell>
        </row>
        <row r="639">
          <cell r="A639" t="str">
            <v>001.13.00800</v>
          </cell>
          <cell r="B639" t="str">
            <v>Fornecimento e instalação de box para banheiro em perfil de alumínio e acrílico cinza, incl.toalheiro</v>
          </cell>
          <cell r="C639" t="str">
            <v>m2</v>
          </cell>
          <cell r="D639">
            <v>87.71</v>
          </cell>
        </row>
        <row r="640">
          <cell r="A640" t="str">
            <v>001.13.00820</v>
          </cell>
          <cell r="B640" t="str">
            <v>Fornecimento e instalação de box para banheiro em perfil de alumínio com acrílico fumê,cristal ou ouro velho, incl. toalheiro</v>
          </cell>
          <cell r="C640" t="str">
            <v>m2</v>
          </cell>
          <cell r="D640">
            <v>87.71</v>
          </cell>
        </row>
        <row r="641">
          <cell r="A641" t="str">
            <v>001.14</v>
          </cell>
          <cell r="B641" t="str">
            <v>PINTURA</v>
          </cell>
          <cell r="D641">
            <v>567.70870000000002</v>
          </cell>
        </row>
        <row r="642">
          <cell r="A642" t="str">
            <v>001.14.00020</v>
          </cell>
          <cell r="B642" t="str">
            <v>Caiação em paredes e tetos à 03 demãos</v>
          </cell>
          <cell r="C642" t="str">
            <v>m2</v>
          </cell>
          <cell r="D642">
            <v>0.82950000000000002</v>
          </cell>
        </row>
        <row r="643">
          <cell r="A643" t="str">
            <v>001.14.00045</v>
          </cell>
          <cell r="B643" t="str">
            <v>Emassamento de Parede Interna ou Forro Com Massa Corrida à Base de PVA  1ª Linha com Duas Demãos</v>
          </cell>
          <cell r="C643" t="str">
            <v>m2</v>
          </cell>
          <cell r="D643">
            <v>3.2168000000000001</v>
          </cell>
        </row>
        <row r="644">
          <cell r="A644" t="str">
            <v>001.14.00047</v>
          </cell>
          <cell r="B644" t="str">
            <v>Emassamento de Parede Interna, Externa ou Forro Com Massa Corrida  Acrílica  1ª Linha com Duas Demãos</v>
          </cell>
          <cell r="C644" t="str">
            <v>m2</v>
          </cell>
          <cell r="D644">
            <v>5.8658000000000001</v>
          </cell>
        </row>
        <row r="645">
          <cell r="A645" t="str">
            <v>001.14.00050</v>
          </cell>
          <cell r="B645" t="str">
            <v>Pintura Em Látex PVA (1ª Linha Renner ou Coral) Sobre Superfície Perfeitamente Emassada, duas demãos</v>
          </cell>
          <cell r="C645" t="str">
            <v>m2</v>
          </cell>
          <cell r="D645">
            <v>3.3008000000000002</v>
          </cell>
        </row>
        <row r="646">
          <cell r="A646" t="str">
            <v>001.14.00080</v>
          </cell>
          <cell r="B646" t="str">
            <v>Pintura Em Látex PVA (1ª Linha Renner ou Coral) em superfície rebocada executada como segue: limpeza e lixamento preliminar , uma demão de selador(, duas demãos de tinta de acabamento</v>
          </cell>
          <cell r="C646" t="str">
            <v>m2</v>
          </cell>
          <cell r="D646">
            <v>5.6215000000000002</v>
          </cell>
        </row>
        <row r="647">
          <cell r="A647" t="str">
            <v>001.14.00100</v>
          </cell>
          <cell r="B647" t="str">
            <v>Pintura Látex Acrílica (1ª Linha Renner ou Coral) Sobre Superfície Perfeitamente Emassada, duas demãos</v>
          </cell>
          <cell r="C647" t="str">
            <v>m2</v>
          </cell>
          <cell r="D647">
            <v>3.4565999999999999</v>
          </cell>
        </row>
        <row r="648">
          <cell r="A648" t="str">
            <v>001.14.00120</v>
          </cell>
          <cell r="B648" t="str">
            <v>Pintura Látex Acrílico(1ª Linha Renner ou Coral) em superfície rebocada executada como segue: limpeza e lixamento preliminar, uma demão de selador acrílico e duas demãos de tinta de acabamento</v>
          </cell>
          <cell r="C648" t="str">
            <v>m2</v>
          </cell>
          <cell r="D648">
            <v>5.7773000000000003</v>
          </cell>
        </row>
        <row r="649">
          <cell r="A649" t="str">
            <v>001.14.00140</v>
          </cell>
          <cell r="B649" t="str">
            <v>Textura Acrílica (1ªLinha) em Parede Externa ou Interna, incl. Selador Acrílico</v>
          </cell>
          <cell r="C649" t="str">
            <v>m2</v>
          </cell>
          <cell r="D649">
            <v>6.7023999999999999</v>
          </cell>
        </row>
        <row r="650">
          <cell r="A650" t="str">
            <v>001.14.00180</v>
          </cell>
          <cell r="B650" t="str">
            <v>Pintura em esquadria de ferro inclusive lixamento uma demão de zarcão, correções de imperfeições e 02 demãos de tinta base de grafite</v>
          </cell>
          <cell r="C650" t="str">
            <v>M2</v>
          </cell>
          <cell r="D650">
            <v>11.231999999999999</v>
          </cell>
        </row>
        <row r="651">
          <cell r="A651" t="str">
            <v>001.14.00200</v>
          </cell>
          <cell r="B651" t="str">
            <v>Pintura em esquadria de ferro inclusive lixamento uma demão de zarcão, correções de imperfeições e 02 demãos de tinta base de esmalte</v>
          </cell>
          <cell r="C651" t="str">
            <v>M2</v>
          </cell>
          <cell r="D651">
            <v>10.92</v>
          </cell>
        </row>
        <row r="652">
          <cell r="A652" t="str">
            <v>001.14.00220</v>
          </cell>
          <cell r="B652" t="str">
            <v>Pintura em esquadria de ferro inclusive lixamento uma demão de zarcão, correções de imperfeições e 02 demãos de tinta base de alimínio</v>
          </cell>
          <cell r="C652" t="str">
            <v>M2</v>
          </cell>
          <cell r="D652">
            <v>10.92</v>
          </cell>
        </row>
        <row r="653">
          <cell r="A653" t="str">
            <v>001.14.00240</v>
          </cell>
          <cell r="B653" t="str">
            <v>Pintura em esquadria de ferro inclusive lixamento uma demão de zarcão, correções de imperfeições e 02 demãos de tinta base de óleo</v>
          </cell>
          <cell r="C653" t="str">
            <v>M2</v>
          </cell>
          <cell r="D653">
            <v>10.92</v>
          </cell>
        </row>
        <row r="654">
          <cell r="A654" t="str">
            <v>001.14.00260</v>
          </cell>
          <cell r="B654" t="str">
            <v>Pintura a esmalte em esquadrias de madeira com massa corrida</v>
          </cell>
          <cell r="C654" t="str">
            <v>M2</v>
          </cell>
          <cell r="D654">
            <v>12.138299999999999</v>
          </cell>
        </row>
        <row r="655">
          <cell r="A655" t="str">
            <v>001.14.00280</v>
          </cell>
          <cell r="B655" t="str">
            <v>Pintura a esmalte em esquadria de madeira sem massa corrida aplicada a 2 ou 3 demãos após os lixamentos preliminares</v>
          </cell>
          <cell r="C655" t="str">
            <v>M2</v>
          </cell>
          <cell r="D655">
            <v>8.1234000000000002</v>
          </cell>
        </row>
        <row r="656">
          <cell r="A656" t="str">
            <v>001.14.00300</v>
          </cell>
          <cell r="B656" t="str">
            <v>Pintura a esmalte com massa corrida em rodpés de madeira à 3 demãos aos após lixamento preliminar</v>
          </cell>
          <cell r="C656" t="str">
            <v>ML</v>
          </cell>
          <cell r="D656">
            <v>2.4647999999999999</v>
          </cell>
        </row>
        <row r="657">
          <cell r="A657" t="str">
            <v>001.14.00320</v>
          </cell>
          <cell r="B657" t="str">
            <v>Pintura à esmalte em forro de madeira à duas demãos em superfície lixada aparelhada e amassada</v>
          </cell>
          <cell r="C657" t="str">
            <v>M2</v>
          </cell>
          <cell r="D657">
            <v>11.679399999999999</v>
          </cell>
        </row>
        <row r="658">
          <cell r="A658" t="str">
            <v>001.14.00340</v>
          </cell>
          <cell r="B658" t="str">
            <v>Pintura em estrutura metálica com grafite incl. limpeza com escova de aço e duas demãos de zarcão</v>
          </cell>
          <cell r="C658" t="str">
            <v>M2</v>
          </cell>
          <cell r="D658">
            <v>5.1622000000000003</v>
          </cell>
        </row>
        <row r="659">
          <cell r="A659" t="str">
            <v>001.14.00360</v>
          </cell>
          <cell r="B659" t="str">
            <v>Pintura em estrutura metálica com alumínio incl. limpeza com escova de aço e duas demãos de zarcão</v>
          </cell>
          <cell r="C659" t="str">
            <v>M2</v>
          </cell>
          <cell r="D659">
            <v>5.1622000000000003</v>
          </cell>
        </row>
        <row r="660">
          <cell r="A660" t="str">
            <v>001.14.00380</v>
          </cell>
          <cell r="B660" t="str">
            <v>Pintura em estrutura metálica com esmalte incl. limpeza com escova de aço e duas demãos de zarcão</v>
          </cell>
          <cell r="C660" t="str">
            <v>M2</v>
          </cell>
          <cell r="D660">
            <v>5.1622000000000003</v>
          </cell>
        </row>
        <row r="661">
          <cell r="A661" t="str">
            <v>001.14.00400</v>
          </cell>
          <cell r="B661" t="str">
            <v>Pintura em cobertura metálica zincada inclusive limpeza das superfícies (interna e externa) na face interna.uma demão de tinta base (cromato de zinco) e duas demãos de tinta de acabamento de base sintética,</v>
          </cell>
          <cell r="C661" t="str">
            <v>M2</v>
          </cell>
          <cell r="D661">
            <v>6.2954999999999997</v>
          </cell>
        </row>
        <row r="662">
          <cell r="A662" t="str">
            <v>001.14.00420</v>
          </cell>
          <cell r="B662" t="str">
            <v>Pintura em cobertura metálica zincada inclusive limpeza das superfícies (interna e externa) na face externa aplicação de emulsão asfáltica a frio na espessura aproximadamente de 1.00 mm, uma demão de acabamento com tinta base de asfalto</v>
          </cell>
          <cell r="C662" t="str">
            <v>M2</v>
          </cell>
          <cell r="D662">
            <v>13.938700000000001</v>
          </cell>
        </row>
        <row r="663">
          <cell r="A663" t="str">
            <v>001.14.00500</v>
          </cell>
          <cell r="B663" t="str">
            <v>Pintura em paredes internas com esmalte incl 02 demaos de massa corrida pva</v>
          </cell>
          <cell r="C663" t="str">
            <v>m2</v>
          </cell>
          <cell r="D663">
            <v>9.0358999999999998</v>
          </cell>
        </row>
        <row r="664">
          <cell r="A664" t="str">
            <v>001.14.00520</v>
          </cell>
          <cell r="B664" t="str">
            <v>Pintura em paredes internas com esmalte e com retoque de  massa corrida</v>
          </cell>
          <cell r="C664" t="str">
            <v>m2</v>
          </cell>
          <cell r="D664">
            <v>6.5467000000000004</v>
          </cell>
        </row>
        <row r="665">
          <cell r="A665" t="str">
            <v>001.14.00540</v>
          </cell>
          <cell r="B665" t="str">
            <v>Pintura interan a óleo em paredes com massa corrida executada da seguinte forma: lixamento preliminar a seco com lixa n.1 e limpeza do pó resultante, aparelhamento com 01 demão de líquido base (impermeabilizante) aplicado a trincha ou pincel</v>
          </cell>
          <cell r="C665" t="str">
            <v>M2</v>
          </cell>
          <cell r="D665">
            <v>12.288600000000001</v>
          </cell>
        </row>
        <row r="666">
          <cell r="A666" t="str">
            <v>001.14.00560</v>
          </cell>
          <cell r="B666" t="str">
            <v>Pintura à óleo em paredes internas, duas demãos, sem massa corrida executada da seguinte forma: lixamento preliminar a seco com lixa n.1 e limpeza do pó resultante - aparelhamento 01 demão com líquidobase (impermeabilizante) - 02 ou 03 demãos</v>
          </cell>
          <cell r="C666" t="str">
            <v>M2</v>
          </cell>
          <cell r="D666">
            <v>6.5467000000000004</v>
          </cell>
        </row>
        <row r="667">
          <cell r="A667" t="str">
            <v>001.14.00580</v>
          </cell>
          <cell r="B667" t="str">
            <v>Pintura a óleo em esquadrias de madeira c/massa corrida</v>
          </cell>
          <cell r="C667" t="str">
            <v>M2</v>
          </cell>
          <cell r="D667">
            <v>10.803900000000001</v>
          </cell>
        </row>
        <row r="668">
          <cell r="A668" t="str">
            <v>001.14.00600</v>
          </cell>
          <cell r="B668" t="str">
            <v>Pintura em porta de madeira com tinta a óleo renner ou similar</v>
          </cell>
          <cell r="C668" t="str">
            <v>M2</v>
          </cell>
          <cell r="D668">
            <v>7.2595999999999998</v>
          </cell>
        </row>
        <row r="669">
          <cell r="A669" t="str">
            <v>001.14.00620</v>
          </cell>
          <cell r="B669" t="str">
            <v>Pintura à óleo em rodapés de madeira à duas demãos após lixamento preliminar com retoques de massa para vedação de juntas, orifícios e outros defeitos</v>
          </cell>
          <cell r="C669" t="str">
            <v>ML</v>
          </cell>
          <cell r="D669">
            <v>1.4247000000000001</v>
          </cell>
        </row>
        <row r="670">
          <cell r="A670" t="str">
            <v>001.14.00640</v>
          </cell>
          <cell r="B670" t="str">
            <v>Pintura externa à óleo em madeira (portões, cerca, etc) à 03 demãos s/ aparelhamento e emassamento prévio</v>
          </cell>
          <cell r="C670" t="str">
            <v>M2</v>
          </cell>
          <cell r="D670">
            <v>7.2411000000000003</v>
          </cell>
        </row>
        <row r="671">
          <cell r="A671" t="str">
            <v>001.14.00660</v>
          </cell>
          <cell r="B671" t="str">
            <v>Pintura à óleo em madeiramento aparente (galpões, passadiços e beirais) a 3 demãos sem aparelhamento e emassamento prévio</v>
          </cell>
          <cell r="C671" t="str">
            <v>M2</v>
          </cell>
          <cell r="D671">
            <v>5.1379000000000001</v>
          </cell>
        </row>
        <row r="672">
          <cell r="A672" t="str">
            <v>001.14.00680</v>
          </cell>
          <cell r="B672" t="str">
            <v>Pintura externa c/ verniz plástico a base de poliuretano (verniz de barco) aplicado à 3 demãos sobre esquadrias e peça de madeira expostas ao tempo convenientemente intercalado entre as demãos</v>
          </cell>
          <cell r="C672" t="str">
            <v>M2</v>
          </cell>
          <cell r="D672">
            <v>6.3966000000000003</v>
          </cell>
        </row>
        <row r="673">
          <cell r="A673" t="str">
            <v>001.14.00700</v>
          </cell>
          <cell r="B673" t="str">
            <v>Pintura envernizamento de alvenaria aparente inclusive a preparação da superfície em 02 demãos</v>
          </cell>
          <cell r="C673" t="str">
            <v>M2</v>
          </cell>
          <cell r="D673">
            <v>6.3194999999999997</v>
          </cell>
        </row>
        <row r="674">
          <cell r="A674" t="str">
            <v>001.14.00720</v>
          </cell>
          <cell r="B674" t="str">
            <v>Pintura com verniz acrílico sobre paredes de concreto aplicado à duas demãos</v>
          </cell>
          <cell r="C674" t="str">
            <v>M2</v>
          </cell>
          <cell r="D674">
            <v>4.5887000000000002</v>
          </cell>
        </row>
        <row r="675">
          <cell r="A675" t="str">
            <v>001.14.00740</v>
          </cell>
          <cell r="B675" t="str">
            <v>Envernizamento interno em esquadrias ou forro de madeira executador da seguinte forma:lixamento e limpeza preliminar, correção de defeitos com massa incolor seguido de lixamento, duas demãos de verniz de  aparelho e lixamento e 02 demãos de verniz</v>
          </cell>
          <cell r="C675" t="str">
            <v>m2</v>
          </cell>
          <cell r="D675">
            <v>6.9894999999999996</v>
          </cell>
        </row>
        <row r="676">
          <cell r="A676" t="str">
            <v>001.14.00780</v>
          </cell>
          <cell r="B676" t="str">
            <v>Pintura - envernizamento de rodapés de madeira lixada e aparelhada com retoque de massa para correção de juntas e orifícios, verniz e acabamento aplicado em duas demãos a pincel</v>
          </cell>
          <cell r="C676" t="str">
            <v>M2</v>
          </cell>
          <cell r="D676">
            <v>1.3159000000000001</v>
          </cell>
        </row>
        <row r="677">
          <cell r="A677" t="str">
            <v>001.14.00800</v>
          </cell>
          <cell r="B677" t="str">
            <v>Pintura - envernizamento de rodapés de madeira lixada e aparelhada com retoque de massa para correção de juntas e orifícios, verniz e acabamento aplicado em duas demãos a boneca</v>
          </cell>
          <cell r="C677" t="str">
            <v>M2</v>
          </cell>
          <cell r="D677">
            <v>1.4247000000000001</v>
          </cell>
        </row>
        <row r="678">
          <cell r="A678" t="str">
            <v>001.14.00820</v>
          </cell>
          <cell r="B678" t="str">
            <v>Enceramento de madeira à boneca (portas, lambris, painéis  divisões) recomendada apenas para madeiras nobres como imbuia, caviúna, perobinha do campo, jacarandá, etc. e executado como segue: limpeza e lixamento preliminar, obturação de orifíc</v>
          </cell>
          <cell r="C678" t="str">
            <v>M2</v>
          </cell>
          <cell r="D678">
            <v>6.3776000000000002</v>
          </cell>
        </row>
        <row r="679">
          <cell r="A679" t="str">
            <v>001.14.00840</v>
          </cell>
          <cell r="B679" t="str">
            <v>Pintura externa em madeira aparente c/ líquido imunizante aplicado à brocha, pistola ou por imersão de acordo com as especificações  do fabricante</v>
          </cell>
          <cell r="C679" t="str">
            <v>M2</v>
          </cell>
          <cell r="D679">
            <v>1.6344000000000001</v>
          </cell>
        </row>
        <row r="680">
          <cell r="A680" t="str">
            <v>001.14.00860</v>
          </cell>
          <cell r="B680" t="str">
            <v>Pintura c/nata de cimento</v>
          </cell>
          <cell r="C680" t="str">
            <v>M2</v>
          </cell>
          <cell r="D680">
            <v>2.0015999999999998</v>
          </cell>
        </row>
        <row r="681">
          <cell r="A681" t="str">
            <v>001.14.00880</v>
          </cell>
          <cell r="B681" t="str">
            <v>Pintura novacor piso</v>
          </cell>
          <cell r="C681" t="str">
            <v>M2</v>
          </cell>
          <cell r="D681">
            <v>3.8180000000000001</v>
          </cell>
        </row>
        <row r="682">
          <cell r="A682" t="str">
            <v>001.14.00885</v>
          </cell>
          <cell r="B682" t="str">
            <v>Pintura de marcação da quadra de esportes c/tinta especial (conf.especificação da cbd) inclusive preparo da superfície (larg. 5.00 cm)</v>
          </cell>
          <cell r="C682" t="str">
            <v>ml</v>
          </cell>
          <cell r="D682">
            <v>4.2458999999999998</v>
          </cell>
        </row>
        <row r="683">
          <cell r="A683" t="str">
            <v>001.14.00890</v>
          </cell>
          <cell r="B683" t="str">
            <v>Pintura de marcação do campo de futebol a cal inclusive preparação do terreno largura 10 cm (conf. especif.do dop)</v>
          </cell>
          <cell r="C683" t="str">
            <v>ml</v>
          </cell>
          <cell r="D683">
            <v>3.1234000000000002</v>
          </cell>
        </row>
        <row r="684">
          <cell r="A684" t="str">
            <v>001.14.00900</v>
          </cell>
          <cell r="B684" t="str">
            <v>Resina aplicada a duas demaos em pisos diversos</v>
          </cell>
          <cell r="C684" t="str">
            <v>M2</v>
          </cell>
          <cell r="D684">
            <v>1.9704999999999999</v>
          </cell>
        </row>
        <row r="685">
          <cell r="A685" t="str">
            <v>001.14.00920</v>
          </cell>
          <cell r="B685" t="str">
            <v>Raspagem, lixamento e aplicacao de sinteco fosco e semi-fosco</v>
          </cell>
          <cell r="C685" t="str">
            <v>M2</v>
          </cell>
          <cell r="D685">
            <v>6.0164999999999997</v>
          </cell>
        </row>
        <row r="686">
          <cell r="A686" t="str">
            <v>001.14.00940</v>
          </cell>
          <cell r="B686" t="str">
            <v>Pintura em concreto aparente com silicone aplicado a duas demãos</v>
          </cell>
          <cell r="C686" t="str">
            <v>m2</v>
          </cell>
          <cell r="D686">
            <v>5.9813000000000001</v>
          </cell>
        </row>
        <row r="687">
          <cell r="A687" t="str">
            <v>001.14.00960</v>
          </cell>
          <cell r="B687" t="str">
            <v>Pintura do nome do estado e da atividade</v>
          </cell>
          <cell r="C687" t="str">
            <v>UN</v>
          </cell>
          <cell r="D687">
            <v>188.68</v>
          </cell>
        </row>
        <row r="688">
          <cell r="A688" t="str">
            <v>001.14.00980</v>
          </cell>
          <cell r="B688" t="str">
            <v>Pintura com tinta epóxi sobre massa corrida em paredes executadas com segue: lixamento das superfícies rebocadas - cuidadosa remoção do pó preferivelmente com jato de ar- aplicação de 02 demãos de massa corrida a base de epoxi com desempenade</v>
          </cell>
          <cell r="C688" t="str">
            <v>M2</v>
          </cell>
          <cell r="D688">
            <v>35.031999999999996</v>
          </cell>
        </row>
        <row r="689">
          <cell r="A689" t="str">
            <v>001.14.01000</v>
          </cell>
          <cell r="B689" t="str">
            <v>Pintura osmocolor em peças de madeira (esquadrias, forros, etc.) incolor, aplicado a duas demãos</v>
          </cell>
          <cell r="C689" t="str">
            <v>M2</v>
          </cell>
          <cell r="D689">
            <v>4.2371999999999996</v>
          </cell>
        </row>
        <row r="690">
          <cell r="A690" t="str">
            <v>001.14.01020</v>
          </cell>
          <cell r="B690" t="str">
            <v>Pintura de conservação de parede ou teto sem retoque de massa,com látex pva à uma demão</v>
          </cell>
          <cell r="C690" t="str">
            <v>M2</v>
          </cell>
          <cell r="D690">
            <v>2.4794</v>
          </cell>
        </row>
        <row r="691">
          <cell r="A691" t="str">
            <v>001.14.01040</v>
          </cell>
          <cell r="B691" t="str">
            <v>Pintura de conservação de parede ou teto sem retoque de massa,com látex pva a duas demãos</v>
          </cell>
          <cell r="C691" t="str">
            <v>M2</v>
          </cell>
          <cell r="D691">
            <v>4.0279999999999996</v>
          </cell>
        </row>
        <row r="692">
          <cell r="A692" t="str">
            <v>001.14.01060</v>
          </cell>
          <cell r="B692" t="str">
            <v>Pintura de conservação de parede ou teto sem retoque de massa,com tinta a oleo  à uma demão</v>
          </cell>
          <cell r="C692" t="str">
            <v>M2</v>
          </cell>
          <cell r="D692">
            <v>2.6795</v>
          </cell>
        </row>
        <row r="693">
          <cell r="A693" t="str">
            <v>001.14.01080</v>
          </cell>
          <cell r="B693" t="str">
            <v>Pintura de conservação de parede ou teto sem retoque de massa,com tinta a oleo a duas demãos</v>
          </cell>
          <cell r="C693" t="str">
            <v>M2</v>
          </cell>
          <cell r="D693">
            <v>4.6542000000000003</v>
          </cell>
        </row>
        <row r="694">
          <cell r="A694" t="str">
            <v>001.14.01100</v>
          </cell>
          <cell r="B694" t="str">
            <v>Pintura de conservação de parede ou teto sem retoque de massa,com tinta látex acrilico  à uma demão</v>
          </cell>
          <cell r="C694" t="str">
            <v>M2</v>
          </cell>
          <cell r="D694">
            <v>2.5710999999999999</v>
          </cell>
        </row>
        <row r="695">
          <cell r="A695" t="str">
            <v>001.14.01120</v>
          </cell>
          <cell r="B695" t="str">
            <v>Pintura de conservação de parede ou teto sem retoque de massa,com tinta látex acrilico  a duas demãos</v>
          </cell>
          <cell r="C695" t="str">
            <v>M2</v>
          </cell>
          <cell r="D695">
            <v>4.1837999999999997</v>
          </cell>
        </row>
        <row r="696">
          <cell r="A696" t="str">
            <v>001.14.01140</v>
          </cell>
          <cell r="B696" t="str">
            <v>Pintura de conservação em parede ou teto com retoque de massa, com látex pva à duas demãos</v>
          </cell>
          <cell r="C696" t="str">
            <v>M2</v>
          </cell>
          <cell r="D696">
            <v>4.7826000000000004</v>
          </cell>
        </row>
        <row r="697">
          <cell r="A697" t="str">
            <v>001.14.01160</v>
          </cell>
          <cell r="B697" t="str">
            <v>Pintura de conservação em parede ou teto com retoque de massa, com tinta a óleo  à duas demãos</v>
          </cell>
          <cell r="C697" t="str">
            <v>M2</v>
          </cell>
          <cell r="D697">
            <v>5.1142000000000003</v>
          </cell>
        </row>
        <row r="698">
          <cell r="A698" t="str">
            <v>001.14.01180</v>
          </cell>
          <cell r="B698" t="str">
            <v>Pintura de conservação em parede ou teto com retoque de massa, com tinta latéx acrilílico  à duas demãos</v>
          </cell>
          <cell r="C698" t="str">
            <v>M2</v>
          </cell>
          <cell r="D698">
            <v>4.9383999999999997</v>
          </cell>
        </row>
        <row r="699">
          <cell r="A699" t="str">
            <v>001.14.01200</v>
          </cell>
          <cell r="B699" t="str">
            <v>Pintura de conservação em esquadria metálica com tinta a oleo à uma demão com retoque da pintura de base (zarcão ou grafite)</v>
          </cell>
          <cell r="C699" t="str">
            <v>M2</v>
          </cell>
          <cell r="D699">
            <v>3.3662999999999998</v>
          </cell>
        </row>
        <row r="700">
          <cell r="A700" t="str">
            <v>001.14.01220</v>
          </cell>
          <cell r="B700" t="str">
            <v>Pintura de conservação em esquadria metálica com tinta a oleo a duas demãos com retoque da pintura de base (zarcão ou grafite)</v>
          </cell>
          <cell r="C700" t="str">
            <v>M2</v>
          </cell>
          <cell r="D700">
            <v>5.2016</v>
          </cell>
        </row>
        <row r="701">
          <cell r="A701" t="str">
            <v>001.14.01240</v>
          </cell>
          <cell r="B701" t="str">
            <v>Pintura de conservação em esquadria metálica com tinta grafite à uma demão com retoque da pintura de base (zarcão ou grafite)</v>
          </cell>
          <cell r="C701" t="str">
            <v>M2</v>
          </cell>
          <cell r="D701">
            <v>3.5796999999999999</v>
          </cell>
        </row>
        <row r="702">
          <cell r="A702" t="str">
            <v>001.14.01260</v>
          </cell>
          <cell r="B702" t="str">
            <v>Pintura de conservação em esquadria metálica com tinta grafite a duas demãos com retoque da pintura de base (zarcão ou grafite)</v>
          </cell>
          <cell r="C702" t="str">
            <v>M2</v>
          </cell>
          <cell r="D702">
            <v>5.6112000000000002</v>
          </cell>
        </row>
        <row r="703">
          <cell r="A703" t="str">
            <v>001.14.01280</v>
          </cell>
          <cell r="B703" t="str">
            <v>Pintura de conservação em esquadria metálica com tinta esmalte à uma demão com retoque da pintura de base (zarcão ou grafite)</v>
          </cell>
          <cell r="C703" t="str">
            <v>M2</v>
          </cell>
          <cell r="D703">
            <v>3.5796999999999999</v>
          </cell>
        </row>
        <row r="704">
          <cell r="A704" t="str">
            <v>001.14.01300</v>
          </cell>
          <cell r="B704" t="str">
            <v>Pintura de conservação em esquadria metálica com tinta esmalte a duas demãos com retoque da pintura de base (zarcão ou grafite)</v>
          </cell>
          <cell r="C704" t="str">
            <v>M2</v>
          </cell>
          <cell r="D704">
            <v>5.6112000000000002</v>
          </cell>
        </row>
        <row r="705">
          <cell r="A705" t="str">
            <v>001.15</v>
          </cell>
          <cell r="B705" t="str">
            <v>SERVIÇOS COMPLEMENTARES</v>
          </cell>
          <cell r="D705">
            <v>11119.1955</v>
          </cell>
        </row>
        <row r="706">
          <cell r="A706" t="str">
            <v>001.15.00020</v>
          </cell>
          <cell r="B706" t="str">
            <v>Fornecimento de quadro negro conforme detalhe do dop de 4.00x1.20m executado na obra. após chapisco prévio será executado o emboço com argamassa 1:4:8 e reboco com argamassa 1:2 ;12 de granulação fina com superfície cuidadosamente desempenada. pintura p</v>
          </cell>
          <cell r="C706" t="str">
            <v>UN</v>
          </cell>
          <cell r="D706">
            <v>120.81959999999999</v>
          </cell>
        </row>
        <row r="707">
          <cell r="A707" t="str">
            <v>001.15.00040</v>
          </cell>
          <cell r="B707" t="str">
            <v>Fornecimento de quadro negro conforme detalhe do dop de 4.00x1.20 m executado na obra, a 80 cm do piso acabado. após chapisco prévio será executado o emboço 1:4:8 e reboco com argamassa 1:4:12 de granulação fina com a superfície cuidadosamente desempena</v>
          </cell>
          <cell r="C707" t="str">
            <v>UN</v>
          </cell>
          <cell r="D707">
            <v>113.8336</v>
          </cell>
        </row>
        <row r="708">
          <cell r="A708" t="str">
            <v>001.15.00060</v>
          </cell>
          <cell r="B708" t="str">
            <v>Recuperação de quadro negro com retoque de massa (base de óleo) lixamento e polimento com lixa de água e pintura com duas demãos de tinta verde opaca especial</v>
          </cell>
          <cell r="C708" t="str">
            <v>UN</v>
          </cell>
          <cell r="D708">
            <v>52.390799999999999</v>
          </cell>
        </row>
        <row r="709">
          <cell r="A709" t="str">
            <v>001.15.00080</v>
          </cell>
          <cell r="B709" t="str">
            <v>Fornecimento e instalação de quadro negro de madeira compensada 6 mm de espessura incl.moldura e porta giz</v>
          </cell>
          <cell r="C709" t="str">
            <v>M2</v>
          </cell>
          <cell r="D709">
            <v>38.443199999999997</v>
          </cell>
        </row>
        <row r="710">
          <cell r="A710" t="str">
            <v>001.15.00100</v>
          </cell>
          <cell r="B710" t="str">
            <v>Fornecimento e instalação de porta giz de madeira c/guarnição</v>
          </cell>
          <cell r="C710" t="str">
            <v>ML</v>
          </cell>
          <cell r="D710">
            <v>3.6655000000000002</v>
          </cell>
        </row>
        <row r="711">
          <cell r="A711" t="str">
            <v>001.15.00120</v>
          </cell>
          <cell r="B711" t="str">
            <v>Fornecimento e instalação de placa de inauguração para grupo escolar (25.00x40.00) cm</v>
          </cell>
          <cell r="C711" t="str">
            <v>UN</v>
          </cell>
          <cell r="D711">
            <v>155.1592</v>
          </cell>
        </row>
        <row r="712">
          <cell r="A712" t="str">
            <v>001.15.00140</v>
          </cell>
          <cell r="B712" t="str">
            <v>Fornecimento e instalação de placa de inauguração para cadeias públicas (36.50x47.00) cm</v>
          </cell>
          <cell r="C712" t="str">
            <v>UN</v>
          </cell>
          <cell r="D712">
            <v>205.1592</v>
          </cell>
        </row>
        <row r="713">
          <cell r="A713" t="str">
            <v>001.15.00160</v>
          </cell>
          <cell r="B713" t="str">
            <v>Fornecimento e instalação de placa de inauguração p/ escritório regional urbano da prodeagro - 25x40cm</v>
          </cell>
          <cell r="C713" t="str">
            <v>UN</v>
          </cell>
          <cell r="D713">
            <v>1355.1592000000001</v>
          </cell>
        </row>
        <row r="714">
          <cell r="A714" t="str">
            <v>001.15.00180</v>
          </cell>
          <cell r="B714" t="str">
            <v>Fornecimento e instalação de placa de inauguração em alumínio fundido 65.00x75.00cm</v>
          </cell>
          <cell r="C714" t="str">
            <v>UN</v>
          </cell>
          <cell r="D714">
            <v>403.91770000000002</v>
          </cell>
        </row>
        <row r="715">
          <cell r="A715" t="str">
            <v>001.15.00220</v>
          </cell>
          <cell r="B715" t="str">
            <v>Fornecimento e instalação de mastro p/bandeira em poste cônico inclusive pintura e pertences altura livre 5.00 m</v>
          </cell>
          <cell r="C715" t="str">
            <v>UN</v>
          </cell>
          <cell r="D715">
            <v>202.4341</v>
          </cell>
        </row>
        <row r="716">
          <cell r="A716" t="str">
            <v>001.15.00240</v>
          </cell>
          <cell r="B716" t="str">
            <v>Fornecimento e instalação de mastro p/bandeira em cano galvanizado diâmetro 3 pol inclusive pintura e pertences altura livre 5 m</v>
          </cell>
          <cell r="C716" t="str">
            <v>UN</v>
          </cell>
          <cell r="D716">
            <v>282.38</v>
          </cell>
        </row>
        <row r="717">
          <cell r="A717" t="str">
            <v>001.15.00260</v>
          </cell>
          <cell r="B717" t="str">
            <v>Fornecimento e instalação de mastro p/bandeira constituído de 3 postes de cano galvanizado diâmetro 3 pol conforme detalhe do dop</v>
          </cell>
          <cell r="C717" t="str">
            <v>CJ</v>
          </cell>
          <cell r="D717">
            <v>1608.9369999999999</v>
          </cell>
        </row>
        <row r="718">
          <cell r="A718" t="str">
            <v>001.15.00280</v>
          </cell>
          <cell r="B718" t="str">
            <v>Fornecimento e instalação de trave p/futebol de salão incluindo pintura, rede de nylon conforme detalhe dop</v>
          </cell>
          <cell r="C718" t="str">
            <v>CJ</v>
          </cell>
          <cell r="D718">
            <v>760.20069999999998</v>
          </cell>
        </row>
        <row r="719">
          <cell r="A719" t="str">
            <v>001.15.00320</v>
          </cell>
          <cell r="B719" t="str">
            <v>Fornecimento e instalação de suporte p/tabela de basquete em treliçado inclusive pilares de concreto armado (aparente), fundação, pintura (treliças) conforme det. do dop</v>
          </cell>
          <cell r="C719" t="str">
            <v>UN</v>
          </cell>
          <cell r="D719">
            <v>2282.6612</v>
          </cell>
        </row>
        <row r="720">
          <cell r="A720" t="str">
            <v>001.15.00360</v>
          </cell>
          <cell r="B720" t="str">
            <v>Fornecimento e instalação de suporte p/voley em cano galvanizado diâmetro 3 pol inclusive pintura dos mastros, catraca, rede e demais pertences ( 02 postes)</v>
          </cell>
          <cell r="C720" t="str">
            <v>CJ</v>
          </cell>
          <cell r="D720">
            <v>472.16430000000003</v>
          </cell>
        </row>
        <row r="721">
          <cell r="A721" t="str">
            <v>001.15.00720</v>
          </cell>
          <cell r="B721" t="str">
            <v>Fornecimento e instalação de bancada seca em ardósia polida  1.50 x 0.80</v>
          </cell>
          <cell r="C721" t="str">
            <v>UN</v>
          </cell>
          <cell r="D721">
            <v>180.96340000000001</v>
          </cell>
        </row>
        <row r="722">
          <cell r="A722" t="str">
            <v>001.15.00760</v>
          </cell>
          <cell r="B722" t="str">
            <v>Fornecimento e instalação de bancada seca em granito polido</v>
          </cell>
          <cell r="C722" t="str">
            <v>M2</v>
          </cell>
          <cell r="D722">
            <v>213.31739999999999</v>
          </cell>
        </row>
        <row r="723">
          <cell r="A723" t="str">
            <v>001.15.00860</v>
          </cell>
          <cell r="B723" t="str">
            <v>Fornecimento e assentamento de revestimento externo com retalhos de pedra de mao</v>
          </cell>
          <cell r="C723" t="str">
            <v>M2</v>
          </cell>
          <cell r="D723">
            <v>9.4884000000000004</v>
          </cell>
        </row>
        <row r="724">
          <cell r="A724" t="str">
            <v>001.15.00940</v>
          </cell>
          <cell r="B724" t="str">
            <v>Fornecimento e instalação de armário sob pia em fórmica</v>
          </cell>
          <cell r="C724" t="str">
            <v>M2</v>
          </cell>
          <cell r="D724">
            <v>225</v>
          </cell>
        </row>
        <row r="725">
          <cell r="A725" t="str">
            <v>001.15.00960</v>
          </cell>
          <cell r="B725" t="str">
            <v>Fornecimento e instalação de armário em madeira aparente aparelhada e tratada</v>
          </cell>
          <cell r="C725" t="str">
            <v>M2</v>
          </cell>
          <cell r="D725">
            <v>114.4671</v>
          </cell>
        </row>
        <row r="726">
          <cell r="A726" t="str">
            <v>001.15.00980</v>
          </cell>
          <cell r="B726" t="str">
            <v>Fornecimento e instalação de armário em alvenaria com prateleiras de madeira aparelhada (2,40x0,60x3,00)m</v>
          </cell>
          <cell r="C726" t="str">
            <v>UN</v>
          </cell>
          <cell r="D726">
            <v>272.2611</v>
          </cell>
        </row>
        <row r="727">
          <cell r="A727" t="str">
            <v>001.15.01000</v>
          </cell>
          <cell r="B727" t="str">
            <v>Fornecimento e instalação de balcão de madeira conf. projeto 12.20 x 0.60 x 1.00 m</v>
          </cell>
          <cell r="C727" t="str">
            <v>UN</v>
          </cell>
          <cell r="D727">
            <v>969.9</v>
          </cell>
        </row>
        <row r="728">
          <cell r="A728" t="str">
            <v>001.15.01080</v>
          </cell>
          <cell r="B728" t="str">
            <v>Fornecimento e instalação de exaustor elétrico com d=50cm 1cv</v>
          </cell>
          <cell r="C728" t="str">
            <v>UN</v>
          </cell>
          <cell r="D728">
            <v>161.9177</v>
          </cell>
        </row>
        <row r="729">
          <cell r="A729" t="str">
            <v>001.15.01140</v>
          </cell>
          <cell r="B729" t="str">
            <v>Fornecimento e instalação de mola p/ porta tipo vai-vem</v>
          </cell>
          <cell r="C729" t="str">
            <v>UN</v>
          </cell>
          <cell r="D729">
            <v>33.330399999999997</v>
          </cell>
        </row>
        <row r="730">
          <cell r="A730" t="str">
            <v>001.15.01220</v>
          </cell>
          <cell r="B730" t="str">
            <v>Fornecimento e instalação  de banca ou tampo de ardósia natural cor preta tipo on c/ resinex</v>
          </cell>
          <cell r="C730" t="str">
            <v>M2</v>
          </cell>
          <cell r="D730">
            <v>110.0046</v>
          </cell>
        </row>
        <row r="731">
          <cell r="A731" t="str">
            <v>001.15.01240</v>
          </cell>
          <cell r="B731" t="str">
            <v>Fornecimento e instalação de banca ou tampo em ardósia polida esp. 3cm</v>
          </cell>
          <cell r="C731" t="str">
            <v>M2</v>
          </cell>
          <cell r="D731">
            <v>108.27849999999999</v>
          </cell>
        </row>
        <row r="732">
          <cell r="A732" t="str">
            <v>001.15.01320</v>
          </cell>
          <cell r="B732" t="str">
            <v>Fornecimento e instalação de portão em cano galvanizado 2 pol e tela galvanizada malha 2cm</v>
          </cell>
          <cell r="C732" t="str">
            <v>M2</v>
          </cell>
          <cell r="D732">
            <v>100.3125</v>
          </cell>
        </row>
        <row r="733">
          <cell r="A733" t="str">
            <v>001.15.01400</v>
          </cell>
          <cell r="B733" t="str">
            <v>Fornecimento e instalação de bancada, tampo ou balcão em granito cinza polido, espessura 2.00 cm</v>
          </cell>
          <cell r="C733" t="str">
            <v>M2</v>
          </cell>
          <cell r="D733">
            <v>135.27850000000001</v>
          </cell>
        </row>
        <row r="734">
          <cell r="A734" t="str">
            <v>001.15.01460</v>
          </cell>
          <cell r="B734" t="str">
            <v>Fornecimento e instalação de caixa de concreto pré-moldado para ar condicionado de 10.000 btu</v>
          </cell>
          <cell r="C734" t="str">
            <v>UN</v>
          </cell>
          <cell r="D734">
            <v>54.556899999999999</v>
          </cell>
        </row>
        <row r="735">
          <cell r="A735" t="str">
            <v>001.15.01560</v>
          </cell>
          <cell r="B735" t="str">
            <v>Fornecimento e instalação de bancada em granito cinza polido l=0,60m sobre alvenaria revestida de azulejo branco, exceto cubas (quantificada e orçada na parte hidráulica)</v>
          </cell>
          <cell r="C735" t="str">
            <v>ML</v>
          </cell>
          <cell r="D735">
            <v>141.60310000000001</v>
          </cell>
        </row>
        <row r="736">
          <cell r="A736" t="str">
            <v>001.15.01600</v>
          </cell>
          <cell r="B736" t="str">
            <v>Fornecimento e instalação de balcão de atendimento em madeira l=0,40m e=0,05m apoiado sobre alvenaria aparente de tijolo cerâmico de 21 furos, inclusive passagem pelo balcão</v>
          </cell>
          <cell r="C736" t="str">
            <v>M</v>
          </cell>
          <cell r="D736">
            <v>105.3964</v>
          </cell>
        </row>
        <row r="737">
          <cell r="A737" t="str">
            <v>001.15.01620</v>
          </cell>
          <cell r="B737" t="str">
            <v>Fornecimento e instalação de corrimao em tubo galvanizado 1"""" chumbado no piso h=1,00m pintado com tinta à óleo 02 demãos</v>
          </cell>
          <cell r="C737" t="str">
            <v>M</v>
          </cell>
          <cell r="D737">
            <v>44.792099999999998</v>
          </cell>
        </row>
        <row r="738">
          <cell r="A738" t="str">
            <v>001.15.01640</v>
          </cell>
          <cell r="B738" t="str">
            <v>Fornecimento e instalação de corrimão em tubo galvanizado 2"""" chumbado no piso h=1.00 m pintado com tinta à óleo 02 demãos</v>
          </cell>
          <cell r="C738" t="str">
            <v>ML</v>
          </cell>
          <cell r="D738">
            <v>81.002099999999999</v>
          </cell>
        </row>
        <row r="739">
          <cell r="A739" t="str">
            <v>001.16</v>
          </cell>
          <cell r="B739" t="str">
            <v>URBANIZAÇÃO</v>
          </cell>
          <cell r="D739">
            <v>2553.5028000000002</v>
          </cell>
        </row>
        <row r="740">
          <cell r="A740" t="str">
            <v>001.16.00020</v>
          </cell>
          <cell r="B740" t="str">
            <v>Banco de concreto armado 5.00x0.50x0.40 m conf. det. dop</v>
          </cell>
          <cell r="C740" t="str">
            <v>UN</v>
          </cell>
          <cell r="D740">
            <v>230.9683</v>
          </cell>
        </row>
        <row r="741">
          <cell r="A741" t="str">
            <v>001.16.00040</v>
          </cell>
          <cell r="B741" t="str">
            <v>Banco de concreto armado 7.00x0.50x0.40 m conf. det. dop</v>
          </cell>
          <cell r="C741" t="str">
            <v>UN</v>
          </cell>
          <cell r="D741">
            <v>314.63170000000002</v>
          </cell>
        </row>
        <row r="742">
          <cell r="A742" t="str">
            <v>001.16.00060</v>
          </cell>
          <cell r="B742" t="str">
            <v>Banco de concreto armado 0,70x0,50x0,40 m conf. det. dop</v>
          </cell>
          <cell r="C742" t="str">
            <v>UN</v>
          </cell>
          <cell r="D742">
            <v>67.963700000000003</v>
          </cell>
        </row>
        <row r="743">
          <cell r="A743" t="str">
            <v>001.16.00080</v>
          </cell>
          <cell r="B743" t="str">
            <v>Cascalho lavado p/passeio</v>
          </cell>
          <cell r="C743" t="str">
            <v>M3</v>
          </cell>
          <cell r="D743">
            <v>48.921799999999998</v>
          </cell>
        </row>
        <row r="744">
          <cell r="A744" t="str">
            <v>001.16.00100</v>
          </cell>
          <cell r="B744" t="str">
            <v>Guias de concreto pré-moldados (concreto 300kg cimento/m3) de seção 15x30 cm (espessura 12.00 cm no topo)  o serviço inclui a abertura das valas, assentamento e rejuntamento das guias</v>
          </cell>
          <cell r="C744" t="str">
            <v>ML</v>
          </cell>
          <cell r="D744">
            <v>18.375699999999998</v>
          </cell>
        </row>
        <row r="745">
          <cell r="A745" t="str">
            <v>001.16.00120</v>
          </cell>
          <cell r="B745" t="str">
            <v>Guias curvas de concreto pré-moldados (concreto 300kg cimento/m3) de seção 15x30 cm (espessura 12.00 cm no topo)  o serviço inclui a abertura das valas, assentamento e rejuntamento das guias</v>
          </cell>
          <cell r="C745" t="str">
            <v>ML</v>
          </cell>
          <cell r="D745">
            <v>18.2623</v>
          </cell>
        </row>
        <row r="746">
          <cell r="A746" t="str">
            <v>001.16.00140</v>
          </cell>
          <cell r="B746" t="str">
            <v>Sarjeta de concreto (300kg cim/m3) fundido no local seção 40.00 x 8.00 cm, o serviço inclui a abertura de vala, assentamento e rejuntamento</v>
          </cell>
          <cell r="C746" t="str">
            <v>ML</v>
          </cell>
          <cell r="D746">
            <v>16.913399999999999</v>
          </cell>
        </row>
        <row r="747">
          <cell r="A747" t="str">
            <v>001.16.00160</v>
          </cell>
          <cell r="B747" t="str">
            <v>Fornecimento e espalhamento de terra vegetal</v>
          </cell>
          <cell r="C747" t="str">
            <v>M3</v>
          </cell>
          <cell r="D747">
            <v>70.321799999999996</v>
          </cell>
        </row>
        <row r="748">
          <cell r="A748" t="str">
            <v>001.16.00180</v>
          </cell>
          <cell r="B748" t="str">
            <v>Grama em placas com manutenção por 60 dias com irrigação diária, pulverização, adubação e substituição de mudas mortas</v>
          </cell>
          <cell r="C748" t="str">
            <v>M2</v>
          </cell>
          <cell r="D748">
            <v>3.9662000000000002</v>
          </cell>
        </row>
        <row r="749">
          <cell r="A749" t="str">
            <v>001.16.00200</v>
          </cell>
          <cell r="B749" t="str">
            <v>Grama em mudas tipo (forquilha ou estrela) com manutenção por 60 dias  com irrigação diária, pulverização, adubação e substiuição de mudas mortas</v>
          </cell>
          <cell r="C749" t="str">
            <v>M2</v>
          </cell>
          <cell r="D749">
            <v>2.2652000000000001</v>
          </cell>
        </row>
        <row r="750">
          <cell r="A750" t="str">
            <v>001.16.00220</v>
          </cell>
          <cell r="B750" t="str">
            <v>Sansão do campo a cada 10cm, com manutenção por 60 dias com irrigação diária, pulverização, adubação e substituição de mudas mortas.</v>
          </cell>
          <cell r="C750" t="str">
            <v>ML</v>
          </cell>
          <cell r="D750">
            <v>25.5746</v>
          </cell>
        </row>
        <row r="751">
          <cell r="A751" t="str">
            <v>001.16.00240</v>
          </cell>
          <cell r="B751" t="str">
            <v>Grade de proteção para árvores h = 2.00 m</v>
          </cell>
          <cell r="C751" t="str">
            <v>UN</v>
          </cell>
          <cell r="D751">
            <v>28.515999999999998</v>
          </cell>
        </row>
        <row r="752">
          <cell r="A752" t="str">
            <v>001.16.00260</v>
          </cell>
          <cell r="B752" t="str">
            <v>Árvores ( altura das mudas 2.00 m ) c/ 1.50m de altura livre, com manutenção por 60 dias com irrigação, pulverização, poda e substituição de mudas mortas</v>
          </cell>
          <cell r="C752" t="str">
            <v>UN</v>
          </cell>
          <cell r="D752">
            <v>8.9152000000000005</v>
          </cell>
        </row>
        <row r="753">
          <cell r="A753" t="str">
            <v>001.16.00280</v>
          </cell>
          <cell r="B753" t="str">
            <v>Árvores ( altura das mudas 2m ) inclusive grade de proteção com 1.50 m de altura livre, com manutenção por 60 dias com irrigação, pulverização, poda e substiuição de mudas mortas</v>
          </cell>
          <cell r="C753" t="str">
            <v>UN</v>
          </cell>
          <cell r="D753">
            <v>37.4313</v>
          </cell>
        </row>
        <row r="754">
          <cell r="A754" t="str">
            <v>001.16.00300</v>
          </cell>
          <cell r="B754" t="str">
            <v>Mudas de vegetação nativa, com altura livre mínima de 50 cm, inclusive adubo - base de npk-4-14-8, a 100 g por cova e terra preta, com manutenção por 60 dias com irrigação, pulverização, poda e substituição  de mudas mortas</v>
          </cell>
          <cell r="C754" t="str">
            <v>UN</v>
          </cell>
          <cell r="D754">
            <v>2.41</v>
          </cell>
        </row>
        <row r="755">
          <cell r="A755" t="str">
            <v>001.16.00320</v>
          </cell>
          <cell r="B755" t="str">
            <v>Oiti - grande, com manutenção por 60 dias com irrigação, pulverização, poda e substituição de mudas mortas</v>
          </cell>
          <cell r="C755" t="str">
            <v>UN</v>
          </cell>
          <cell r="D755">
            <v>26.915199999999999</v>
          </cell>
        </row>
        <row r="756">
          <cell r="A756" t="str">
            <v>001.16.00340</v>
          </cell>
          <cell r="B756" t="str">
            <v>Fênix - grande, com manutenção por 60 dias com irrigação, pulverização, poda e substituição de mudas mortas</v>
          </cell>
          <cell r="C756" t="str">
            <v>UN</v>
          </cell>
          <cell r="D756">
            <v>56.915199999999999</v>
          </cell>
        </row>
        <row r="757">
          <cell r="A757" t="str">
            <v>001.16.00360</v>
          </cell>
          <cell r="B757" t="str">
            <v>Agave - grande, com manutenção por 60 dias com irrigação, pulverização, poda e substituição de mudas mortas</v>
          </cell>
          <cell r="C757" t="str">
            <v>UN</v>
          </cell>
          <cell r="D757">
            <v>31.915199999999999</v>
          </cell>
        </row>
        <row r="758">
          <cell r="A758" t="str">
            <v>001.16.00380</v>
          </cell>
          <cell r="B758" t="str">
            <v>Dracena marginata - grande, com manutenção por 60 dias com irrigação, pulverização, poda e substituição de mudas mortas</v>
          </cell>
          <cell r="C758" t="str">
            <v>UN</v>
          </cell>
          <cell r="D758">
            <v>16.915199999999999</v>
          </cell>
        </row>
        <row r="759">
          <cell r="A759" t="str">
            <v>001.16.00400</v>
          </cell>
          <cell r="B759" t="str">
            <v>Palmeira - grande, com manutenção por 60 dias com irrigação, pulverização, poda e substituição de mudas mortas</v>
          </cell>
          <cell r="C759" t="str">
            <v>UN</v>
          </cell>
          <cell r="D759">
            <v>61.915199999999999</v>
          </cell>
        </row>
        <row r="760">
          <cell r="A760" t="str">
            <v>001.16.00420</v>
          </cell>
          <cell r="B760" t="str">
            <v>Musaendra - grande, com manutenção por 60 dias com irrigação, pulverização, poda e substituição de mudas mortas</v>
          </cell>
          <cell r="C760" t="str">
            <v>UN</v>
          </cell>
          <cell r="D760">
            <v>21.915199999999999</v>
          </cell>
        </row>
        <row r="761">
          <cell r="A761" t="str">
            <v>001.16.00440</v>
          </cell>
          <cell r="B761" t="str">
            <v>Hemigrafis - pequena, com manutenção por 60 dias com irrigação, pulverização, poda e substituição de mudas mortas</v>
          </cell>
          <cell r="C761" t="str">
            <v>UN</v>
          </cell>
          <cell r="D761">
            <v>0.8831</v>
          </cell>
        </row>
        <row r="762">
          <cell r="A762" t="str">
            <v>001.16.00460</v>
          </cell>
          <cell r="B762" t="str">
            <v>Pingo de ouro - pequena, com manutenção por 60 dias com irrigação, pulverização, poda e substituição de mudas mortas</v>
          </cell>
          <cell r="C762" t="str">
            <v>UN</v>
          </cell>
          <cell r="D762">
            <v>0.98309999999999997</v>
          </cell>
        </row>
        <row r="763">
          <cell r="A763" t="str">
            <v>001.16.00480</v>
          </cell>
          <cell r="B763" t="str">
            <v>Pingo de ouro - grande, com manutenção por 60 dias com irrigação, pulverização, poda e substituição de mudas mortas</v>
          </cell>
          <cell r="C763" t="str">
            <v>UN</v>
          </cell>
          <cell r="D763">
            <v>4.4151999999999996</v>
          </cell>
        </row>
        <row r="764">
          <cell r="A764" t="str">
            <v>001.16.00500</v>
          </cell>
          <cell r="B764" t="str">
            <v>Mini-ixoria sacola - grande, com manutenção por 60 dias com irrigação, pulverização, poda e substituição de mudas mortas</v>
          </cell>
          <cell r="C764" t="str">
            <v>UN</v>
          </cell>
          <cell r="D764">
            <v>1.3831</v>
          </cell>
        </row>
        <row r="765">
          <cell r="A765" t="str">
            <v>001.16.00520</v>
          </cell>
          <cell r="B765" t="str">
            <v>Mini-ixoria torrão - grande, com manutenção por 60 dias com irrigação, pulverização, poda e substituição de mudas mortas</v>
          </cell>
          <cell r="C765" t="str">
            <v>UN</v>
          </cell>
          <cell r="D765">
            <v>9.9152000000000005</v>
          </cell>
        </row>
        <row r="766">
          <cell r="A766" t="str">
            <v>001.16.00540</v>
          </cell>
          <cell r="B766" t="str">
            <v>Croton sacola - grande, com manutenção por 60 dias com irrigação, pulverização, poda e substituição de mudas mortas</v>
          </cell>
          <cell r="C766" t="str">
            <v>UN</v>
          </cell>
          <cell r="D766">
            <v>4.3830999999999998</v>
          </cell>
        </row>
        <row r="767">
          <cell r="A767" t="str">
            <v>001.16.00560</v>
          </cell>
          <cell r="B767" t="str">
            <v>Croton torrão - grande, com manutenção por 60 dias com irrigação, pulverização, poda e substituição de mudas mortas</v>
          </cell>
          <cell r="C767" t="str">
            <v>UN</v>
          </cell>
          <cell r="D767">
            <v>16.915199999999999</v>
          </cell>
        </row>
        <row r="768">
          <cell r="A768" t="str">
            <v>001.16.00580</v>
          </cell>
          <cell r="B768" t="str">
            <v>Eretrine - grande, com manutenção por 60 dias com irrigação, pulverização, poda e substituição de mudas mortas</v>
          </cell>
          <cell r="C768" t="str">
            <v>UN</v>
          </cell>
          <cell r="D768">
            <v>21.915199999999999</v>
          </cell>
        </row>
        <row r="769">
          <cell r="A769" t="str">
            <v>001.16.00600</v>
          </cell>
          <cell r="B769" t="str">
            <v>Areca - grande, com manutenção por 60 dias com irrigação, pulverização, poda e substituição de mudas mortas</v>
          </cell>
          <cell r="C769" t="str">
            <v>UN</v>
          </cell>
          <cell r="D769">
            <v>21.915199999999999</v>
          </cell>
        </row>
        <row r="770">
          <cell r="A770" t="str">
            <v>001.16.00620</v>
          </cell>
          <cell r="B770" t="str">
            <v>Hibisco bicolor - pequena, com manutenção por 60 dias com irrigação, pulverização, poda e substituição de mudas mortas</v>
          </cell>
          <cell r="C770" t="str">
            <v>UN</v>
          </cell>
          <cell r="D770">
            <v>5.3830999999999998</v>
          </cell>
        </row>
        <row r="771">
          <cell r="A771" t="str">
            <v>001.16.00640</v>
          </cell>
          <cell r="B771" t="str">
            <v>Brita na área interna do prédio</v>
          </cell>
          <cell r="C771" t="str">
            <v>M3</v>
          </cell>
          <cell r="D771">
            <v>45.460900000000002</v>
          </cell>
        </row>
        <row r="772">
          <cell r="A772" t="str">
            <v>001.16.00660</v>
          </cell>
          <cell r="B772" t="str">
            <v>Brita na área interna do prédio - branca - (fins decorativos)</v>
          </cell>
          <cell r="C772" t="str">
            <v>M3</v>
          </cell>
          <cell r="D772">
            <v>41.660899999999998</v>
          </cell>
        </row>
        <row r="773">
          <cell r="A773" t="str">
            <v>001.16.00680</v>
          </cell>
          <cell r="B773" t="str">
            <v>Brita na área interna do prédio - escurinha - (fins decorativos)</v>
          </cell>
          <cell r="C773" t="str">
            <v>M3</v>
          </cell>
          <cell r="D773">
            <v>41.660899999999998</v>
          </cell>
        </row>
        <row r="774">
          <cell r="A774" t="str">
            <v>001.16.00700</v>
          </cell>
          <cell r="B774" t="str">
            <v>Pavimentação c/ lajotas pré-moldadas de concreto sextavado ( bloquete). deverão observar as mesmas especificações de ítens anteriores no que se refere a assentamento e rejuntamento. espessura de 5 cm para calcadas</v>
          </cell>
          <cell r="C774" t="str">
            <v>M2</v>
          </cell>
          <cell r="D774">
            <v>22.178100000000001</v>
          </cell>
        </row>
        <row r="775">
          <cell r="A775" t="str">
            <v>001.16.00720</v>
          </cell>
          <cell r="B775" t="str">
            <v>Pavimentação c/ lajotas pré-moldadas de concreto sextavado ( bloquete). deverão observar as mesmas especificações de ítens anteriores no que se refere a assentamento e rejuntamento. espessura de 10 cm para tráfego</v>
          </cell>
          <cell r="C775" t="str">
            <v>M2</v>
          </cell>
          <cell r="D775">
            <v>36.0381</v>
          </cell>
        </row>
        <row r="776">
          <cell r="A776" t="str">
            <v>001.16.00740</v>
          </cell>
          <cell r="B776" t="str">
            <v>Fornecimento e assentamento de paralelepípedo</v>
          </cell>
          <cell r="C776" t="str">
            <v>M2</v>
          </cell>
          <cell r="D776">
            <v>29.2776</v>
          </cell>
        </row>
        <row r="777">
          <cell r="A777" t="str">
            <v>001.16.00760</v>
          </cell>
          <cell r="B777" t="str">
            <v>Execução de alambrado em tubo de ferro Galvanizado 2.1/2"" chapa 13 formando quadro de 3.00x3.00m e tela galvanizada fio 12 malha 2"" fixado com arame galvanizado n.14</v>
          </cell>
          <cell r="C777" t="str">
            <v>m2</v>
          </cell>
          <cell r="D777">
            <v>48.960099999999997</v>
          </cell>
        </row>
        <row r="778">
          <cell r="A778" t="str">
            <v>001.16.00770</v>
          </cell>
          <cell r="B778" t="str">
            <v>Alambrado c/ Tela Arame Galv. Losangular fio 12, malha 2"", altura da tela 1.50 m, fix. em pilarete de concreto pré moldado h= 2.60 m, espaçados a cada 2.50 m, com reforço arame galv. n.10, incl.mureta de alvenaria h=0.50 m chapiscada, rebocada e caiada</v>
          </cell>
          <cell r="C778" t="str">
            <v>ml</v>
          </cell>
          <cell r="D778">
            <v>68.006</v>
          </cell>
        </row>
        <row r="779">
          <cell r="A779" t="str">
            <v>001.16.00775</v>
          </cell>
          <cell r="B779" t="str">
            <v>Alambrado c/ Tela Arame Galv. Soldada 150x50 fio 12, malha 2"", altura da tela 1.50 m, fix. em pilarete de concreto pré moldado h= 3.00 m, espaçados a cada 2.50 m, com reforço arame galv. n.10, incl.mureta de alvenaria h=0.50 m chapiscada, rebocada e ca</v>
          </cell>
          <cell r="C779" t="str">
            <v>ml</v>
          </cell>
          <cell r="D779">
            <v>81.075199999999995</v>
          </cell>
        </row>
        <row r="780">
          <cell r="A780" t="str">
            <v>001.16.00776</v>
          </cell>
          <cell r="B780" t="str">
            <v>Fornecimento e Instalação de Portão em Tubo Galvanizado 2"" e Tela Galvanizada Malha 2"", incl. Ferragens</v>
          </cell>
          <cell r="C780" t="str">
            <v>m2</v>
          </cell>
          <cell r="D780">
            <v>100.3125</v>
          </cell>
        </row>
        <row r="781">
          <cell r="A781" t="str">
            <v>001.16.00777</v>
          </cell>
          <cell r="B781" t="str">
            <v>Fornecimento e Instalação de Portão em Tubo Galvanizado 2"" em Tela Galvanizada Malha 2"", incl. Ferragens dim. 0.80 x 2.10 m Conf. Det. 04 SINFRA</v>
          </cell>
          <cell r="C781" t="str">
            <v>m2</v>
          </cell>
          <cell r="D781">
            <v>120.1523</v>
          </cell>
        </row>
        <row r="782">
          <cell r="A782" t="str">
            <v>001.16.00781</v>
          </cell>
          <cell r="B782" t="str">
            <v>Fornecimento e instalação de placa de concreto de 100x100 cm com 6 cm de espessura, junta de seixos rolados com 6 cm de largura</v>
          </cell>
          <cell r="C782" t="str">
            <v>M2</v>
          </cell>
          <cell r="D782">
            <v>23.403099999999998</v>
          </cell>
        </row>
        <row r="783">
          <cell r="A783" t="str">
            <v>001.16.00801</v>
          </cell>
          <cell r="B783" t="str">
            <v>Execução de muro de fecho, conforme detalhe do dop n. 92019, com altura de 1.60 m</v>
          </cell>
          <cell r="C783" t="str">
            <v>ML</v>
          </cell>
          <cell r="D783">
            <v>108.1777</v>
          </cell>
        </row>
        <row r="784">
          <cell r="A784" t="str">
            <v>001.16.00821</v>
          </cell>
          <cell r="B784" t="str">
            <v>Execução de muro de fecho, conforme detalhe do dop n. 92019, com altura de 1.80 m</v>
          </cell>
          <cell r="C784" t="str">
            <v>ML</v>
          </cell>
          <cell r="D784">
            <v>118.5322</v>
          </cell>
        </row>
        <row r="785">
          <cell r="A785" t="str">
            <v>001.16.00841</v>
          </cell>
          <cell r="B785" t="str">
            <v>Execução de muro de fecho, conforme detalhe do dop n. 92019, com altura de 2.00 m</v>
          </cell>
          <cell r="C785" t="str">
            <v>ML</v>
          </cell>
          <cell r="D785">
            <v>128.8844</v>
          </cell>
        </row>
        <row r="786">
          <cell r="A786" t="str">
            <v>001.16.00861</v>
          </cell>
          <cell r="B786" t="str">
            <v>Execução de acréscimo de muro de fecho conforme detalhe padrão do dop arquivo n.92019</v>
          </cell>
          <cell r="C786" t="str">
            <v>M2</v>
          </cell>
          <cell r="D786">
            <v>45.194099999999999</v>
          </cell>
        </row>
        <row r="787">
          <cell r="A787" t="str">
            <v>001.16.00941</v>
          </cell>
          <cell r="B787" t="str">
            <v>Execução de conjunto de mureta em madeira c/ 2 pilares a cada 1,30m e altura livre de 1.00 m, conforme detalhe dop</v>
          </cell>
          <cell r="C787" t="str">
            <v>UN</v>
          </cell>
          <cell r="D787">
            <v>271.16579999999999</v>
          </cell>
        </row>
        <row r="788">
          <cell r="A788" t="str">
            <v>001.16.00961</v>
          </cell>
          <cell r="B788" t="str">
            <v>Demarcação de faixa com tinta acrílica especial - largura 10.00 cm</v>
          </cell>
          <cell r="C788" t="str">
            <v>ML</v>
          </cell>
          <cell r="D788">
            <v>5.4671000000000003</v>
          </cell>
        </row>
        <row r="789">
          <cell r="A789" t="str">
            <v>001.16.00981</v>
          </cell>
          <cell r="B789" t="str">
            <v>Retirada e reassentamento de meio-fio</v>
          </cell>
          <cell r="C789" t="str">
            <v>M</v>
          </cell>
          <cell r="D789">
            <v>17.875900000000001</v>
          </cell>
        </row>
        <row r="790">
          <cell r="A790" t="str">
            <v>001.17</v>
          </cell>
          <cell r="B790" t="str">
            <v>INSTALAÇÕES ELÉTRICAS, LÓGICA E TELEFONIA</v>
          </cell>
          <cell r="D790">
            <v>134827.39350000001</v>
          </cell>
        </row>
        <row r="791">
          <cell r="A791" t="str">
            <v>001.17.00020</v>
          </cell>
          <cell r="B791" t="str">
            <v>Execução de mureta em alvenaria de 1.5 vez  de tijolo assente com argamassa mista 1:4:12 cimento cal hidratada e areia inclusive fundação em concreto ciclópico no traço 1:3;6 revestimento rústico e caiação - para instalação de medidor de luz e força</v>
          </cell>
          <cell r="C791" t="str">
            <v>M2</v>
          </cell>
          <cell r="D791">
            <v>137.1054</v>
          </cell>
        </row>
        <row r="792">
          <cell r="A792" t="str">
            <v>001.17.00040</v>
          </cell>
          <cell r="B792" t="str">
            <v>Fornecimento e instalação de padrão monofásico em poste de ferro galvanizado conforme normas da cemat altura h=5.00 mts</v>
          </cell>
          <cell r="C792" t="str">
            <v>UN</v>
          </cell>
          <cell r="D792">
            <v>227.47329999999999</v>
          </cell>
        </row>
        <row r="793">
          <cell r="A793" t="str">
            <v>001.17.00060</v>
          </cell>
          <cell r="B793" t="str">
            <v>Fornecimento e instalação de padrão monofásico em poste de ferro galvanizado conforme normas da cemat altura h=7.00 mts</v>
          </cell>
          <cell r="C793" t="str">
            <v>UN</v>
          </cell>
          <cell r="D793">
            <v>266.47329999999999</v>
          </cell>
        </row>
        <row r="794">
          <cell r="A794" t="str">
            <v>001.17.00080</v>
          </cell>
          <cell r="B794" t="str">
            <v>Fornecimento e instalação de padrão bifásico em poste de ferro galvanizado</v>
          </cell>
          <cell r="C794" t="str">
            <v>UN</v>
          </cell>
          <cell r="D794">
            <v>150.7099</v>
          </cell>
        </row>
        <row r="795">
          <cell r="A795" t="str">
            <v>001.17.00100</v>
          </cell>
          <cell r="B795" t="str">
            <v>Fornecimento e instalação de padrão trifásico completo em poste de ferro galvanizado tipo t-3 com protecao de 90 a conf normas da cemat</v>
          </cell>
          <cell r="C795" t="str">
            <v>UN</v>
          </cell>
          <cell r="D795">
            <v>550.8931</v>
          </cell>
        </row>
        <row r="796">
          <cell r="A796" t="str">
            <v>001.17.00120</v>
          </cell>
          <cell r="B796" t="str">
            <v>Fornecimento e instalação de padrão trifásico completo em poste de ferro galvanizado tipo t-4 com protecao de 125 a conf. normas da cemat</v>
          </cell>
          <cell r="C796" t="str">
            <v>UN</v>
          </cell>
          <cell r="D796">
            <v>1051.8931</v>
          </cell>
        </row>
        <row r="797">
          <cell r="A797" t="str">
            <v>001.17.00140</v>
          </cell>
          <cell r="B797" t="str">
            <v>Fornecimento e instalação de padrao trifásico completo em poste de ferro galvanizado, com proteção de 100a, conforme normas da cemat</v>
          </cell>
          <cell r="C797" t="str">
            <v>CJ</v>
          </cell>
          <cell r="D797">
            <v>458.94659999999999</v>
          </cell>
        </row>
        <row r="798">
          <cell r="A798" t="str">
            <v>001.17.00160</v>
          </cell>
          <cell r="B798" t="str">
            <v>Fornecimento e instalação de caixa padronizada para instalação de medidor e baixa tensão trifásico</v>
          </cell>
          <cell r="C798" t="str">
            <v>UN</v>
          </cell>
          <cell r="D798">
            <v>210.47329999999999</v>
          </cell>
        </row>
        <row r="799">
          <cell r="A799" t="str">
            <v>001.17.00180</v>
          </cell>
          <cell r="B799" t="str">
            <v>Fornecimento e instalação de caixa padronizada para instalação de medidor e baixa tensão bifásico</v>
          </cell>
          <cell r="C799" t="str">
            <v>UN</v>
          </cell>
          <cell r="D799">
            <v>45.473300000000002</v>
          </cell>
        </row>
        <row r="800">
          <cell r="A800" t="str">
            <v>001.17.00200</v>
          </cell>
          <cell r="B800" t="str">
            <v>Fornecimento e instalação de caixa padronizada para instalação de medidor e baixa tensão monofásico</v>
          </cell>
          <cell r="C800" t="str">
            <v>UN</v>
          </cell>
          <cell r="D800">
            <v>37.3551</v>
          </cell>
        </row>
        <row r="801">
          <cell r="A801" t="str">
            <v>001.17.00220</v>
          </cell>
          <cell r="B801" t="str">
            <v>Fornecimento e instalação de roldana de plástico c/ parafuso p/ fixar em madeira de 1/2 pol.</v>
          </cell>
          <cell r="C801" t="str">
            <v>UN</v>
          </cell>
          <cell r="D801">
            <v>1.0737000000000001</v>
          </cell>
        </row>
        <row r="802">
          <cell r="A802" t="str">
            <v>001.17.00240</v>
          </cell>
          <cell r="B802" t="str">
            <v>Fornecimento e instalação de roldana de plástico c/ parafuso p/ fixar em madeira de 3/4 pol.</v>
          </cell>
          <cell r="C802" t="str">
            <v>UN</v>
          </cell>
          <cell r="D802">
            <v>1.0936999999999999</v>
          </cell>
        </row>
        <row r="803">
          <cell r="A803" t="str">
            <v>001.17.00260</v>
          </cell>
          <cell r="B803" t="str">
            <v>Fornecimento e instalação de tubo de polietileno linha popular diâm. 1/2 pol x 1,5 mm</v>
          </cell>
          <cell r="C803" t="str">
            <v>M</v>
          </cell>
          <cell r="D803">
            <v>1.8853</v>
          </cell>
        </row>
        <row r="804">
          <cell r="A804" t="str">
            <v>001.17.00280</v>
          </cell>
          <cell r="B804" t="str">
            <v>Fornecimento e instalação de tubo de polietileno linha popular diâm.  3/4 pol x 2,0 mm</v>
          </cell>
          <cell r="C804" t="str">
            <v>M</v>
          </cell>
          <cell r="D804">
            <v>2.1453000000000002</v>
          </cell>
        </row>
        <row r="805">
          <cell r="A805" t="str">
            <v>001.17.00300</v>
          </cell>
          <cell r="B805" t="str">
            <v>Fornecimento e instalação de tubo de polietileno linha popular diâm. 1 pol x 2,5 mm</v>
          </cell>
          <cell r="C805" t="str">
            <v>M</v>
          </cell>
          <cell r="D805">
            <v>2.6126999999999998</v>
          </cell>
        </row>
        <row r="806">
          <cell r="A806" t="str">
            <v>001.17.00320</v>
          </cell>
          <cell r="B806" t="str">
            <v>Fornecimento e instalação de canaleta de pvc 110x20x2.200 mm ref. 300 46 sistema """"x"""" da pial</v>
          </cell>
          <cell r="C806" t="str">
            <v>UN</v>
          </cell>
          <cell r="D806">
            <v>25.560700000000001</v>
          </cell>
        </row>
        <row r="807">
          <cell r="A807" t="str">
            <v>001.17.00340</v>
          </cell>
          <cell r="B807" t="str">
            <v>Fornecimento e instalação de eletroduto flexível  1/2"""" (20mm) corrugado de pvc</v>
          </cell>
          <cell r="C807" t="str">
            <v>M</v>
          </cell>
          <cell r="D807">
            <v>2.1753</v>
          </cell>
        </row>
        <row r="808">
          <cell r="A808" t="str">
            <v>001.17.00360</v>
          </cell>
          <cell r="B808" t="str">
            <v>Fornecimento e instalação de eletroduto flexível  3/4"""" (25mm) corrugado de pvc</v>
          </cell>
          <cell r="C808" t="str">
            <v>M</v>
          </cell>
          <cell r="D808">
            <v>2.4453</v>
          </cell>
        </row>
        <row r="809">
          <cell r="A809" t="str">
            <v>001.17.00380</v>
          </cell>
          <cell r="B809" t="str">
            <v>Fornecimento e instalação de eletroduto flexível  1"""" (32mm) corrugado de pvc</v>
          </cell>
          <cell r="C809" t="str">
            <v>M</v>
          </cell>
          <cell r="D809">
            <v>3.5226999999999999</v>
          </cell>
        </row>
        <row r="810">
          <cell r="A810" t="str">
            <v>001.17.00400</v>
          </cell>
          <cell r="B810" t="str">
            <v>Fornecimento e instalação de caixa retangular de ferro c/ furos de 1/2"""" e 3/4"""" p/ peça 4 x 2 pol</v>
          </cell>
          <cell r="C810" t="str">
            <v>UN</v>
          </cell>
          <cell r="D810">
            <v>2.0352999999999999</v>
          </cell>
        </row>
        <row r="811">
          <cell r="A811" t="str">
            <v>001.17.00420</v>
          </cell>
          <cell r="B811" t="str">
            <v>Fornecimento e instalação de caixa retangular de ferro c/ furos de 1/2"""" e 3/4"""" p/ peça 6 x 4 pol</v>
          </cell>
          <cell r="C811" t="str">
            <v>UN</v>
          </cell>
          <cell r="D811">
            <v>3.0792000000000002</v>
          </cell>
        </row>
        <row r="812">
          <cell r="A812" t="str">
            <v>001.17.00440</v>
          </cell>
          <cell r="B812" t="str">
            <v>Fornecimento e instalação de caixa quadrada de ferro f/ furos de diâm.1/2"""" e 3/4"""" ,  4"""" x 4""""</v>
          </cell>
          <cell r="C812" t="str">
            <v>UN</v>
          </cell>
          <cell r="D812">
            <v>2.6253000000000002</v>
          </cell>
        </row>
        <row r="813">
          <cell r="A813" t="str">
            <v>001.17.00460</v>
          </cell>
          <cell r="B813" t="str">
            <v>Fornecimento e instalação de caixa quadrada de ferro f/ furos de diâm.1/2"""" e 3/4""""  3"""" x 3""""</v>
          </cell>
          <cell r="C813" t="str">
            <v>UN</v>
          </cell>
          <cell r="D813">
            <v>2.5152999999999999</v>
          </cell>
        </row>
        <row r="814">
          <cell r="A814" t="str">
            <v>001.17.00480</v>
          </cell>
          <cell r="B814" t="str">
            <v>Fornecimento e instalação de caixa octogonal de ferro fundo móvel c/ furos de diâm. 1/2"""" e 3/4""""  4"""" x 4"""" x 2""""</v>
          </cell>
          <cell r="C814" t="str">
            <v>UN</v>
          </cell>
          <cell r="D814">
            <v>3.0552999999999999</v>
          </cell>
        </row>
        <row r="815">
          <cell r="A815" t="str">
            <v>001.17.00500</v>
          </cell>
          <cell r="B815" t="str">
            <v>Fornecimento e instalação de caixa octogonal de ferro fundo móvel c/ furos de diâm. 1/2"""" e 3/4""""  3"""" x 3"""" x 1 1/2""""</v>
          </cell>
          <cell r="C815" t="str">
            <v>UN</v>
          </cell>
          <cell r="D815">
            <v>2.9552999999999998</v>
          </cell>
        </row>
        <row r="816">
          <cell r="A816" t="str">
            <v>001.17.00540</v>
          </cell>
          <cell r="B816" t="str">
            <v>Fornecimento e instalação de fio de cobre seção 1.50 mm2, com isolamento para 750 v, com caract. não propagante ao fogo e auto extinguível, pirastic ou similar.</v>
          </cell>
          <cell r="C816" t="str">
            <v>ML</v>
          </cell>
          <cell r="D816">
            <v>0.53110000000000002</v>
          </cell>
        </row>
        <row r="817">
          <cell r="A817" t="str">
            <v>001.17.00560</v>
          </cell>
          <cell r="B817" t="str">
            <v>Fornecimento e instalação de fio de cobre seção 2.50 mm2, com isolamento para 750 v, com caract. não propagante ao fogo e auto extinguível, pirastic ou similar.</v>
          </cell>
          <cell r="C817" t="str">
            <v>ML</v>
          </cell>
          <cell r="D817">
            <v>0.75549999999999995</v>
          </cell>
        </row>
        <row r="818">
          <cell r="A818" t="str">
            <v>001.17.00580</v>
          </cell>
          <cell r="B818" t="str">
            <v>Fornecimento e instalação de fio de cobre seção 4.00 mm2, com isolamento para 750 v, com caract. não propagante ao fogo e auto extinguível, pirastic ou similar.</v>
          </cell>
          <cell r="C818" t="str">
            <v>ML</v>
          </cell>
          <cell r="D818">
            <v>1.2657</v>
          </cell>
        </row>
        <row r="819">
          <cell r="A819" t="str">
            <v>001.17.00600</v>
          </cell>
          <cell r="B819" t="str">
            <v>Fornecimento e instalação de fio de cobre seção 6.00 mm2, com isolamento para 750 v, com caract. não propagante ao fogo e auto extinguível, pirastic ou similar.</v>
          </cell>
          <cell r="C819" t="str">
            <v>ML</v>
          </cell>
          <cell r="D819">
            <v>1.8171999999999999</v>
          </cell>
        </row>
        <row r="820">
          <cell r="A820" t="str">
            <v>001.17.00620</v>
          </cell>
          <cell r="B820" t="str">
            <v>Fornecimento e instalação de fio de cobre seção 10.00 mm2, com isolamento para 750 v, com caract. não propagante ao fogo e auto extinguível, pirastic ou similar.</v>
          </cell>
          <cell r="C820" t="str">
            <v>ML</v>
          </cell>
          <cell r="D820">
            <v>2.8902999999999999</v>
          </cell>
        </row>
        <row r="821">
          <cell r="A821" t="str">
            <v>001.17.00640</v>
          </cell>
          <cell r="B821" t="str">
            <v>Fornecimento e instalação de cabo de cobre seção 2.50 mm2, com isolamento para 750 v, com caract. não propagante ao fogo e auto extinguível, pirastic flex ou similar.</v>
          </cell>
          <cell r="C821" t="str">
            <v>ML</v>
          </cell>
          <cell r="D821">
            <v>0.77590000000000003</v>
          </cell>
        </row>
        <row r="822">
          <cell r="A822" t="str">
            <v>001.17.00660</v>
          </cell>
          <cell r="B822" t="str">
            <v>Fornecimento e instalação de cabo de cobre seção 4.00 mm2, com isolamento para 750 v, com caract. não propagante ao fogo e auto extinguível, pirastic flex ou similar.</v>
          </cell>
          <cell r="C822" t="str">
            <v>ML</v>
          </cell>
          <cell r="D822">
            <v>1.2433000000000001</v>
          </cell>
        </row>
        <row r="823">
          <cell r="A823" t="str">
            <v>001.17.00680</v>
          </cell>
          <cell r="B823" t="str">
            <v>Fornecimento e instalação de cabo de cobre seção 6.00 mm2, com isolamento para 750 v, com caract. não propagante ao fogo e auto extinguível, pirastic flex ou similar.</v>
          </cell>
          <cell r="C823" t="str">
            <v>ML</v>
          </cell>
          <cell r="D823">
            <v>1.7764</v>
          </cell>
        </row>
        <row r="824">
          <cell r="A824" t="str">
            <v>001.17.00700</v>
          </cell>
          <cell r="B824" t="str">
            <v>Fornecimento e instalação de cabo de cobre seção 10.00 mm2, com isolamento para 750 v, com caract. não propagante ao fogo e auto extinguível, pirastic ou similar.</v>
          </cell>
          <cell r="C824" t="str">
            <v>ML</v>
          </cell>
          <cell r="D824">
            <v>3.6960999999999999</v>
          </cell>
        </row>
        <row r="825">
          <cell r="A825" t="str">
            <v>001.17.00720</v>
          </cell>
          <cell r="B825" t="str">
            <v>Fornecimento e instalação de cabo de cobre seção 16.00 mm2, com isolamento para 750 v, com caract. não propagante ao fogo e auto extinguível, pirastic ou similar.</v>
          </cell>
          <cell r="C825" t="str">
            <v>ML</v>
          </cell>
          <cell r="D825">
            <v>5.1773999999999996</v>
          </cell>
        </row>
        <row r="826">
          <cell r="A826" t="str">
            <v>001.17.00740</v>
          </cell>
          <cell r="B826" t="str">
            <v>Fornecimento e instalação de cabo de cobre seção 25.00 mm2, com isolamento para 750 v, com caract. não propagante ao fogo e auto extinguível, pirastic ou similar.</v>
          </cell>
          <cell r="C826" t="str">
            <v>ML</v>
          </cell>
          <cell r="D826">
            <v>7.34</v>
          </cell>
        </row>
        <row r="827">
          <cell r="A827" t="str">
            <v>001.17.00760</v>
          </cell>
          <cell r="B827" t="str">
            <v>Fornecimento e instalação de cabo de cobre seção 35.00 mm2, com isolamento para 750 v, com caract. não propagante ao fogo e auto extinguível, pirastic ou similar.</v>
          </cell>
          <cell r="C827" t="str">
            <v>ML</v>
          </cell>
          <cell r="D827">
            <v>9.8506</v>
          </cell>
        </row>
        <row r="828">
          <cell r="A828" t="str">
            <v>001.17.00780</v>
          </cell>
          <cell r="B828" t="str">
            <v>Fornecimento e instalação de cabo de cobre seção 50.00 mm2, com isolamento para 750 v, com caract. não propagante ao fogo e auto extinguível, pirastic ou similar.</v>
          </cell>
          <cell r="C828" t="str">
            <v>ML</v>
          </cell>
          <cell r="D828">
            <v>15.984500000000001</v>
          </cell>
        </row>
        <row r="829">
          <cell r="A829" t="str">
            <v>001.17.00800</v>
          </cell>
          <cell r="B829" t="str">
            <v>Fornecimento e instalação de cabo de cobre seção 70.00 mm2, com isolamento para 750 v, com caract. não propagante ao fogo e auto extinguível, pirastic ou similar.</v>
          </cell>
          <cell r="C829" t="str">
            <v>ML</v>
          </cell>
          <cell r="D829">
            <v>18.851800000000001</v>
          </cell>
        </row>
        <row r="830">
          <cell r="A830" t="str">
            <v>001.17.00820</v>
          </cell>
          <cell r="B830" t="str">
            <v>Fornecimento e instalação de cabo de cobre seção 95.00 mm2, com isolamento para 750 v, com caract. não propagante ao fogo e auto extinguível, pirastic ou similar.</v>
          </cell>
          <cell r="C830" t="str">
            <v>ML</v>
          </cell>
          <cell r="D830">
            <v>24.085100000000001</v>
          </cell>
        </row>
        <row r="831">
          <cell r="A831" t="str">
            <v>001.17.00840</v>
          </cell>
          <cell r="B831" t="str">
            <v>Fornecimento e instalação de cabo de cobre seção 120.00 mm2, com isolamento para 750 v, com caract. não propagante ao fogo e auto extinguível, pirastic ou similar.</v>
          </cell>
          <cell r="C831" t="str">
            <v>ML</v>
          </cell>
          <cell r="D831">
            <v>31.698</v>
          </cell>
        </row>
        <row r="832">
          <cell r="A832" t="str">
            <v>001.17.00860</v>
          </cell>
          <cell r="B832" t="str">
            <v>Fornecimento e instalação de cabo de cobre seção 150.00 mm2, com isolamento para 750 v, com caract. não propagante ao fogo e auto extinguível, pirastic ou similar.</v>
          </cell>
          <cell r="C832" t="str">
            <v>ML</v>
          </cell>
          <cell r="D832">
            <v>38.729999999999997</v>
          </cell>
        </row>
        <row r="833">
          <cell r="A833" t="str">
            <v>001.17.00880</v>
          </cell>
          <cell r="B833" t="str">
            <v>Fornecimento e instalação de cabo de cobre seção 185.00 mm2, com isolamento para 750 v, com caract. não propagante ao fogo e auto extinguível, pirastic ou similar.</v>
          </cell>
          <cell r="C833" t="str">
            <v>ML</v>
          </cell>
          <cell r="D833">
            <v>48.660800000000002</v>
          </cell>
        </row>
        <row r="834">
          <cell r="A834" t="str">
            <v>001.17.00900</v>
          </cell>
          <cell r="B834" t="str">
            <v>Fornecimento e instalação de cabo de cobre seção 240.00 mm2, com isolamento para 750 v, com caract. não propagante ao fogo e auto extinguível, pirastic ou similar.</v>
          </cell>
          <cell r="C834" t="str">
            <v>ML</v>
          </cell>
          <cell r="D834">
            <v>63.661499999999997</v>
          </cell>
        </row>
        <row r="835">
          <cell r="A835" t="str">
            <v>001.17.00920</v>
          </cell>
          <cell r="B835" t="str">
            <v>Fornecimento e instalação de cabo de cobre seção 300.00 mm2, com isolamento para 750 v, com caract. não propagante ao fogo e auto extinguível, pirastic ou similar.</v>
          </cell>
          <cell r="C835" t="str">
            <v>ML</v>
          </cell>
          <cell r="D835">
            <v>80.499499999999998</v>
          </cell>
        </row>
        <row r="836">
          <cell r="A836" t="str">
            <v>001.17.00940</v>
          </cell>
          <cell r="B836" t="str">
            <v>Fornecimento e instalação de cabo de cobre seção 400.00 mm2, com isolamento para 750 v, com caract. não propagante ao fogo e auto extinguível, pirastic ou similar.</v>
          </cell>
          <cell r="C836" t="str">
            <v>ML</v>
          </cell>
          <cell r="D836">
            <v>128.57650000000001</v>
          </cell>
        </row>
        <row r="837">
          <cell r="A837" t="str">
            <v>001.17.00960</v>
          </cell>
          <cell r="B837" t="str">
            <v>Fornecimento e instalação de cabo de cobre seção 500.00 mm2, com isolamento para 750 v, com caract. não propagante ao fogo e auto extinguível, pirastic ou similar.</v>
          </cell>
          <cell r="C837" t="str">
            <v>ML</v>
          </cell>
          <cell r="D837">
            <v>132.48689999999999</v>
          </cell>
        </row>
        <row r="838">
          <cell r="A838" t="str">
            <v>001.17.00980</v>
          </cell>
          <cell r="B838" t="str">
            <v>Fornecimento e instalação de cabo de cobre seção 2x2.50 mm2, com isolamento para 0.60 /1.00 Kv, com caract. não propagante ao fogo e auto extinguível, sintenax ou similar.</v>
          </cell>
          <cell r="C838" t="str">
            <v>ML</v>
          </cell>
          <cell r="D838">
            <v>1.2246999999999999</v>
          </cell>
        </row>
        <row r="839">
          <cell r="A839" t="str">
            <v>001.17.01000</v>
          </cell>
          <cell r="B839" t="str">
            <v>Fornecimento e instalação de cabo de cobre seção 2x4.00 mm2, com isolamento para 0.60 /1.00 Kv, com caract. não propagante ao fogo e auto extinguível, sintenax ou similar.</v>
          </cell>
          <cell r="C839" t="str">
            <v>ML</v>
          </cell>
          <cell r="D839">
            <v>1.3269</v>
          </cell>
        </row>
        <row r="840">
          <cell r="A840" t="str">
            <v>001.17.01020</v>
          </cell>
          <cell r="B840" t="str">
            <v>Fornecimento e instalação de cabo de cobre seção 2x6.00 mm2, com isolamento para 0.60 /1.00 Kv, com caract. não propagante ao fogo e auto extinguível, sintenax ou similar.</v>
          </cell>
          <cell r="C840" t="str">
            <v>ML</v>
          </cell>
          <cell r="D840">
            <v>1.4296</v>
          </cell>
        </row>
        <row r="841">
          <cell r="A841" t="str">
            <v>001.17.01040</v>
          </cell>
          <cell r="B841" t="str">
            <v>Fornecimento e instalação de cabo de cobre seção 2x10.00 mm2, com isolamento para 0.60 /1.00 Kv, com caract. não propagante ao fogo e auto extinguível, sintenax ou similar.</v>
          </cell>
          <cell r="C841" t="str">
            <v>ML</v>
          </cell>
          <cell r="D841">
            <v>2.0436999999999999</v>
          </cell>
        </row>
        <row r="842">
          <cell r="A842" t="str">
            <v>001.17.01060</v>
          </cell>
          <cell r="B842" t="str">
            <v>Fornecimento e instalação de cabo de cobre seção 3x2.50 mm2, com isolamento para 0.60 /1.00 Kv, com caract. não propagante ao fogo e auto extinguível, sintenax ou similar.</v>
          </cell>
          <cell r="C842" t="str">
            <v>ML</v>
          </cell>
          <cell r="D842">
            <v>1.2246999999999999</v>
          </cell>
        </row>
        <row r="843">
          <cell r="A843" t="str">
            <v>001.17.01080</v>
          </cell>
          <cell r="B843" t="str">
            <v>Fornecimento e instalação de cabo de cobre seção 3x4.00 mm2, com isolamento para 0.60 /1.00 Kv, com caract. não propagante ao fogo e auto extinguível, sintenax ou similar.</v>
          </cell>
          <cell r="C843" t="str">
            <v>ML</v>
          </cell>
          <cell r="D843">
            <v>1.3269</v>
          </cell>
        </row>
        <row r="844">
          <cell r="A844" t="str">
            <v>001.17.01100</v>
          </cell>
          <cell r="B844" t="str">
            <v>Fornecimento e instalação de cabo de cobre seção 3x6.00 mm2, com isolamento para 0.60 /1.00 Kv, com caract. não propagante ao fogo e auto extinguível, sintenax ou similar.</v>
          </cell>
          <cell r="C844" t="str">
            <v>ML</v>
          </cell>
          <cell r="D844">
            <v>1.4296</v>
          </cell>
        </row>
        <row r="845">
          <cell r="A845" t="str">
            <v>001.17.01120</v>
          </cell>
          <cell r="B845" t="str">
            <v>Fornecimento e instalação de cabo de cobre seção 3x10.00 mm2, com isolamento para 0.60 /1.00 Kv, com caract. não propagante ao fogo e auto extinguível, sintenax ou similar.</v>
          </cell>
          <cell r="C845" t="str">
            <v>ML</v>
          </cell>
          <cell r="D845">
            <v>2.0436999999999999</v>
          </cell>
        </row>
        <row r="846">
          <cell r="A846" t="str">
            <v>001.17.01140</v>
          </cell>
          <cell r="B846" t="str">
            <v>Fornecimento e instalação de cabos de cobre seção 4.00 mm2,para tensão de 1000 volts formado por condutor de fio de cobre isolado com material de característica não propagante ao fogo</v>
          </cell>
          <cell r="C846" t="str">
            <v>ML</v>
          </cell>
          <cell r="D846">
            <v>1.9402999999999999</v>
          </cell>
        </row>
        <row r="847">
          <cell r="A847" t="str">
            <v>001.17.01160</v>
          </cell>
          <cell r="B847" t="str">
            <v>Fornecimento e instalação de cabos de cobre seção 6.00 mm2,para tensão de 1000 volts formado por condutor de fio de cobre isolado com material de característica não propagante ao fogo</v>
          </cell>
          <cell r="C847" t="str">
            <v>ML</v>
          </cell>
          <cell r="D847">
            <v>2.5905</v>
          </cell>
        </row>
        <row r="848">
          <cell r="A848" t="str">
            <v>001.17.01180</v>
          </cell>
          <cell r="B848" t="str">
            <v>Fornecimento e instalação de cabos de cobre seção 10.00 mm2,para tensão de 1000 volts formado por condutor de fio de cobre isolado com material de característica não propagante ao fogo</v>
          </cell>
          <cell r="C848" t="str">
            <v>ML</v>
          </cell>
          <cell r="D848">
            <v>3.6859000000000002</v>
          </cell>
        </row>
        <row r="849">
          <cell r="A849" t="str">
            <v>001.17.01200</v>
          </cell>
          <cell r="B849" t="str">
            <v>Fornecimento e instalação de cabos de cobre seção 16.00 mm2,para tensão de 1000 volts formado por condutor de fio de cobre isolado com material de característica não propagante ao fogo</v>
          </cell>
          <cell r="C849" t="str">
            <v>ML</v>
          </cell>
          <cell r="D849">
            <v>5.5751999999999997</v>
          </cell>
        </row>
        <row r="850">
          <cell r="A850" t="str">
            <v>001.17.01220</v>
          </cell>
          <cell r="B850" t="str">
            <v>Fornecimento e instalação de cabos de cobre seção 25.00 mm2,para tensão de 1000 volts formado por condutor de fio de cobre isolado com material de característica não propagante ao fogo</v>
          </cell>
          <cell r="C850" t="str">
            <v>ML</v>
          </cell>
          <cell r="D850">
            <v>8.3702000000000005</v>
          </cell>
        </row>
        <row r="851">
          <cell r="A851" t="str">
            <v>001.17.01240</v>
          </cell>
          <cell r="B851" t="str">
            <v>Fornecimento e instalação de cabos de cobre seção 35.00 mm2,para tensão de 1000 volts formado por condutor de fio de cobre isolado com material de característica não propagante ao fogo</v>
          </cell>
          <cell r="C851" t="str">
            <v>ML</v>
          </cell>
          <cell r="D851">
            <v>10.228</v>
          </cell>
        </row>
        <row r="852">
          <cell r="A852" t="str">
            <v>001.17.01260</v>
          </cell>
          <cell r="B852" t="str">
            <v>Fornecimento e instalação de cabos de cobre seção 50.00 mm2,para tensão de 1000 volts formado por condutor de fio de cobre isolado com material de característica não propagante ao fogo</v>
          </cell>
          <cell r="C852" t="str">
            <v>ML</v>
          </cell>
          <cell r="D852">
            <v>16.586300000000001</v>
          </cell>
        </row>
        <row r="853">
          <cell r="A853" t="str">
            <v>001.17.01280</v>
          </cell>
          <cell r="B853" t="str">
            <v>Fornecimento e instalação de cabos de cobre seção 70.00 mm2,para tensão de 1000 volts formado por condutor de fio de cobre isolado com material de característica não propagante ao fogo</v>
          </cell>
          <cell r="C853" t="str">
            <v>ML</v>
          </cell>
          <cell r="D853">
            <v>18.7804</v>
          </cell>
        </row>
        <row r="854">
          <cell r="A854" t="str">
            <v>001.17.01300</v>
          </cell>
          <cell r="B854" t="str">
            <v>Fornecimento e instalação de cabos de cobre seção 95.00 mm2,para tensão de 1000 volts formado por condutor de fio de cobre isolado com material de característica não propagante ao fogo</v>
          </cell>
          <cell r="C854" t="str">
            <v>ML</v>
          </cell>
          <cell r="D854">
            <v>25.115300000000001</v>
          </cell>
        </row>
        <row r="855">
          <cell r="A855" t="str">
            <v>001.17.01320</v>
          </cell>
          <cell r="B855" t="str">
            <v>Fornecimento e instalação de cabos de cobre seção 120.00 mm2,para tensão de 1000 volts formado por condutor de fio de cobre isolado com material de característica não propagante ao fogo 2</v>
          </cell>
          <cell r="C855" t="str">
            <v>ML</v>
          </cell>
          <cell r="D855">
            <v>31.545000000000002</v>
          </cell>
        </row>
        <row r="856">
          <cell r="A856" t="str">
            <v>001.17.01340</v>
          </cell>
          <cell r="B856" t="str">
            <v>Fornecimento e instalação de cabos de cobre seção 150 mm2,para tensão de 1000 volts formado por condutor de fio de cobre isolado com material de característica não propagante ao fogo</v>
          </cell>
          <cell r="C856" t="str">
            <v>ML</v>
          </cell>
          <cell r="D856">
            <v>38.148600000000002</v>
          </cell>
        </row>
        <row r="857">
          <cell r="A857" t="str">
            <v>001.17.01360</v>
          </cell>
          <cell r="B857" t="str">
            <v>Fornecimento e instalação de cabos de cobre seção 185 mm2,para tensão de 1000 volts formado por condutor de fio de cobre isolado com material de característica não propagante ao fogo</v>
          </cell>
          <cell r="C857" t="str">
            <v>ML</v>
          </cell>
          <cell r="D857">
            <v>48.660800000000002</v>
          </cell>
        </row>
        <row r="858">
          <cell r="A858" t="str">
            <v>001.17.01380</v>
          </cell>
          <cell r="B858" t="str">
            <v>Fornecimento e instalação de cabos de cobre seção 240 mm2,para tensão de 1000 volts formado por condutor de fio de cobre isolado com material de característica não propagante ao fogo</v>
          </cell>
          <cell r="C858" t="str">
            <v>ML</v>
          </cell>
          <cell r="D858">
            <v>62.4069</v>
          </cell>
        </row>
        <row r="859">
          <cell r="A859" t="str">
            <v>001.17.01400</v>
          </cell>
          <cell r="B859" t="str">
            <v>Fornecimento e instalação de cabos de seção 300 mm2,para tensão de 1000 volts formado por condutor de fio de cobre isolado com material de característica não propagante ao fogo</v>
          </cell>
          <cell r="C859" t="str">
            <v>ML</v>
          </cell>
          <cell r="D859">
            <v>79.703900000000004</v>
          </cell>
        </row>
        <row r="860">
          <cell r="A860" t="str">
            <v>001.17.01420</v>
          </cell>
          <cell r="B860" t="str">
            <v>Fornecimento e instalação de cabo de cobre seção 25 mm2,com isolamento de 15 kv</v>
          </cell>
          <cell r="C860" t="str">
            <v>ML</v>
          </cell>
          <cell r="D860">
            <v>20.446999999999999</v>
          </cell>
        </row>
        <row r="861">
          <cell r="A861" t="str">
            <v>001.17.01440</v>
          </cell>
          <cell r="B861" t="str">
            <v>Fornecimento e instalação de eletroduto de pvc 1 1/4"""" corrugado tipo kanaflex</v>
          </cell>
          <cell r="C861" t="str">
            <v>ML</v>
          </cell>
          <cell r="D861">
            <v>4.0670000000000002</v>
          </cell>
        </row>
        <row r="862">
          <cell r="A862" t="str">
            <v>001.17.01460</v>
          </cell>
          <cell r="B862" t="str">
            <v>Fornecimento e instalação de eletroduto de pvc 1 1/2"""" corrugado tipo kanaflex</v>
          </cell>
          <cell r="C862" t="str">
            <v>ML</v>
          </cell>
          <cell r="D862">
            <v>4.1773999999999996</v>
          </cell>
        </row>
        <row r="863">
          <cell r="A863" t="str">
            <v>001.17.01500</v>
          </cell>
          <cell r="B863" t="str">
            <v>Fornecimento e instalação de eletroduto rígido de ferro galvanizado  1/2"" c/ rosca nas duas pontas em barra de 3 metros</v>
          </cell>
          <cell r="C863" t="str">
            <v>un</v>
          </cell>
          <cell r="D863">
            <v>22.1221</v>
          </cell>
        </row>
        <row r="864">
          <cell r="A864" t="str">
            <v>001.17.01520</v>
          </cell>
          <cell r="B864" t="str">
            <v>Fornecimento e instalação de eletroduto rígido de ferro galvanizado  3/4"" c/ rosca nas duas pontas em barra de 3 metros</v>
          </cell>
          <cell r="C864" t="str">
            <v>un</v>
          </cell>
          <cell r="D864">
            <v>32.603000000000002</v>
          </cell>
        </row>
        <row r="865">
          <cell r="A865" t="str">
            <v>001.17.01540</v>
          </cell>
          <cell r="B865" t="str">
            <v>Fornecimento e instalação de eletroduto rígido de ferro galvanizado 1"" c/ rosca nas duas pontas em barra de 3 metros</v>
          </cell>
          <cell r="C865" t="str">
            <v>un</v>
          </cell>
          <cell r="D865">
            <v>43.494</v>
          </cell>
        </row>
        <row r="866">
          <cell r="A866" t="str">
            <v>001.17.01560</v>
          </cell>
          <cell r="B866" t="str">
            <v>Fornecimento e instalação de eletroduto rígido de ferro galvanizado 1 1/4"" c/ rosca nas duas pontas em barra de 3 metros</v>
          </cell>
          <cell r="C866" t="str">
            <v>un</v>
          </cell>
          <cell r="D866">
            <v>66.391400000000004</v>
          </cell>
        </row>
        <row r="867">
          <cell r="A867" t="str">
            <v>001.17.01580</v>
          </cell>
          <cell r="B867" t="str">
            <v>Fornecimento e instalação de eletroduto rígido de ferro galvanizado 1 1/2"" c/ rosca nas duas pontas em barra de 3 metros</v>
          </cell>
          <cell r="C867" t="str">
            <v>un</v>
          </cell>
          <cell r="D867">
            <v>75.137</v>
          </cell>
        </row>
        <row r="868">
          <cell r="A868" t="str">
            <v>001.17.01600</v>
          </cell>
          <cell r="B868" t="str">
            <v>Fornecimento e instalação de eletroduto rígido de ferro galvanizado 2"" c/ rosca nas duas pontas em barra de 3 metros</v>
          </cell>
          <cell r="C868" t="str">
            <v>un</v>
          </cell>
          <cell r="D868">
            <v>96.117800000000003</v>
          </cell>
        </row>
        <row r="869">
          <cell r="A869" t="str">
            <v>001.17.01620</v>
          </cell>
          <cell r="B869" t="str">
            <v>Fornecimento e instalação de eletroduto rígido de ferro galvanizado 2 1/2"" c/ rosca nas duas pontas em barra de 3 metros</v>
          </cell>
          <cell r="C869" t="str">
            <v>un</v>
          </cell>
          <cell r="D869">
            <v>136.16200000000001</v>
          </cell>
        </row>
        <row r="870">
          <cell r="A870" t="str">
            <v>001.17.01640</v>
          </cell>
          <cell r="B870" t="str">
            <v>Fornecimento e instalação de eletroduto rígido de ferro galvanizado 3"" c/ rosca nas duas pontas em barra de 3 metros</v>
          </cell>
          <cell r="C870" t="str">
            <v>un</v>
          </cell>
          <cell r="D870">
            <v>173.13499999999999</v>
          </cell>
        </row>
        <row r="871">
          <cell r="A871" t="str">
            <v>001.17.01660</v>
          </cell>
          <cell r="B871" t="str">
            <v>Fornecimento e instalação de eletroduto rígido de ferro galvanizado 4"" c/ rosca nas duas pontas em barra de 3 metros</v>
          </cell>
          <cell r="C871" t="str">
            <v>un</v>
          </cell>
          <cell r="D871">
            <v>163.01089999999999</v>
          </cell>
        </row>
        <row r="872">
          <cell r="A872" t="str">
            <v>001.17.01680</v>
          </cell>
          <cell r="B872" t="str">
            <v>Fornecimento e instalação de eletroduto de pvc  1/2"""" roscável anti-chama em barra de 3 m</v>
          </cell>
          <cell r="C872" t="str">
            <v>UN</v>
          </cell>
          <cell r="D872">
            <v>7.9607000000000001</v>
          </cell>
        </row>
        <row r="873">
          <cell r="A873" t="str">
            <v>001.17.01700</v>
          </cell>
          <cell r="B873" t="str">
            <v>Fornecimento e instalação de eletroduto de pvc  3/4"""" roscável anti-chama em barra de 3 m</v>
          </cell>
          <cell r="C873" t="str">
            <v>UN</v>
          </cell>
          <cell r="D873">
            <v>8.4207000000000001</v>
          </cell>
        </row>
        <row r="874">
          <cell r="A874" t="str">
            <v>001.17.01720</v>
          </cell>
          <cell r="B874" t="str">
            <v>Fornecimento e instalação de eletroduto de pvc  1"""" roscável anti-chama em barra de 3 m</v>
          </cell>
          <cell r="C874" t="str">
            <v>UN</v>
          </cell>
          <cell r="D874">
            <v>11.142099999999999</v>
          </cell>
        </row>
        <row r="875">
          <cell r="A875" t="str">
            <v>001.17.01740</v>
          </cell>
          <cell r="B875" t="str">
            <v>Fornecimento e instalação de eletroduto de pvc  1 1/4"""" roscável anti-chama em barra de 3 m</v>
          </cell>
          <cell r="C875" t="str">
            <v>UN</v>
          </cell>
          <cell r="D875">
            <v>15.663</v>
          </cell>
        </row>
        <row r="876">
          <cell r="A876" t="str">
            <v>001.17.01760</v>
          </cell>
          <cell r="B876" t="str">
            <v>Fornecimento e instalação de eletroduto de pvc  1 1/2"""" roscável anti-chama em barra de 3 m</v>
          </cell>
          <cell r="C876" t="str">
            <v>UN</v>
          </cell>
          <cell r="D876">
            <v>22.572800000000001</v>
          </cell>
        </row>
        <row r="877">
          <cell r="A877" t="str">
            <v>001.17.01780</v>
          </cell>
          <cell r="B877" t="str">
            <v>Fornecimento e instalação de eletroduto de pvc  2"""" roscável anti-chama em barra de 3 m</v>
          </cell>
          <cell r="C877" t="str">
            <v>UN</v>
          </cell>
          <cell r="D877">
            <v>29.455100000000002</v>
          </cell>
        </row>
        <row r="878">
          <cell r="A878" t="str">
            <v>001.17.01800</v>
          </cell>
          <cell r="B878" t="str">
            <v>Fornecimento e instalação de eletroduto de pvc  2 1/2"""" roscável anti-chama em barra de 3 m</v>
          </cell>
          <cell r="C878" t="str">
            <v>UN</v>
          </cell>
          <cell r="D878">
            <v>50.375500000000002</v>
          </cell>
        </row>
        <row r="879">
          <cell r="A879" t="str">
            <v>001.17.01820</v>
          </cell>
          <cell r="B879" t="str">
            <v>Fornecimento e instalação de eletroduto de pvc  3"""" roscável anti-chama em barra de 3 m</v>
          </cell>
          <cell r="C879" t="str">
            <v>UN</v>
          </cell>
          <cell r="D879">
            <v>47.087800000000001</v>
          </cell>
        </row>
        <row r="880">
          <cell r="A880" t="str">
            <v>001.17.01840</v>
          </cell>
          <cell r="B880" t="str">
            <v>Fornecimento e instalação de eletroduto de pvc  4"""" roscável anti-chama em barra de 3 m</v>
          </cell>
          <cell r="C880" t="str">
            <v>UN</v>
          </cell>
          <cell r="D880">
            <v>95.4499</v>
          </cell>
        </row>
        <row r="881">
          <cell r="A881" t="str">
            <v>001.17.01850</v>
          </cell>
          <cell r="B881" t="str">
            <v>Fornecimento e instalação de conjunto bucha e arruela 1/2"" de pvc para eletroduto roscável</v>
          </cell>
          <cell r="C881" t="str">
            <v>cj</v>
          </cell>
          <cell r="D881">
            <v>0.41220000000000001</v>
          </cell>
        </row>
        <row r="882">
          <cell r="A882" t="str">
            <v>001.17.01860</v>
          </cell>
          <cell r="B882" t="str">
            <v>Fornecimento e instalação de conjunto bucha e arruela 3/4"""" de pvc para eletroduto roscáve</v>
          </cell>
          <cell r="C882" t="str">
            <v>CJ</v>
          </cell>
          <cell r="D882">
            <v>0.44219999999999998</v>
          </cell>
        </row>
        <row r="883">
          <cell r="A883" t="str">
            <v>001.17.01880</v>
          </cell>
          <cell r="B883" t="str">
            <v>Fornecimento e instalação de conjunto bucha e arruela 1"""" de pvc para eletroduto roscável</v>
          </cell>
          <cell r="C883" t="str">
            <v>CJ</v>
          </cell>
          <cell r="D883">
            <v>0.60219999999999996</v>
          </cell>
        </row>
        <row r="884">
          <cell r="A884" t="str">
            <v>001.17.01900</v>
          </cell>
          <cell r="B884" t="str">
            <v>Fornecimento e instalação de conjunto bucha e arruela 1 1/4"""" de pvc para eletroduto roscável</v>
          </cell>
          <cell r="C884" t="str">
            <v>CJ</v>
          </cell>
          <cell r="D884">
            <v>1.1769000000000001</v>
          </cell>
        </row>
        <row r="885">
          <cell r="A885" t="str">
            <v>001.17.01920</v>
          </cell>
          <cell r="B885" t="str">
            <v>Fornecimento e instalação de conjunto bucha e arruela 1 1/2"""",de pvc para eletroduto roscável</v>
          </cell>
          <cell r="C885" t="str">
            <v>CJ</v>
          </cell>
          <cell r="D885">
            <v>1.4596</v>
          </cell>
        </row>
        <row r="886">
          <cell r="A886" t="str">
            <v>001.17.01940</v>
          </cell>
          <cell r="B886" t="str">
            <v>Fornecimento e instalação de conjunto bucha e arruela 2"""", de pvc para eletroduto roscável</v>
          </cell>
          <cell r="C886" t="str">
            <v>CJ</v>
          </cell>
          <cell r="D886">
            <v>2.1543000000000001</v>
          </cell>
        </row>
        <row r="887">
          <cell r="A887" t="str">
            <v>001.17.01960</v>
          </cell>
          <cell r="B887" t="str">
            <v>Fornecimento e instalação de conjunto bucha e arruela 2 1/2"""", de pvc para eletroduto roscável</v>
          </cell>
          <cell r="C887" t="str">
            <v>CJ</v>
          </cell>
          <cell r="D887">
            <v>3.6183999999999998</v>
          </cell>
        </row>
        <row r="888">
          <cell r="A888" t="str">
            <v>001.17.01980</v>
          </cell>
          <cell r="B888" t="str">
            <v>Fornecimento e instalação de conjunto bucha e arruela 3"""", de pvc para eletroduto roscável</v>
          </cell>
          <cell r="C888" t="str">
            <v>CJ</v>
          </cell>
          <cell r="D888">
            <v>4.8826999999999998</v>
          </cell>
        </row>
        <row r="889">
          <cell r="A889" t="str">
            <v>001.17.02000</v>
          </cell>
          <cell r="B889" t="str">
            <v>Fornecimento e instalação de conjunto bucha e arruela 4"""" de pvc para eletroduto roscável</v>
          </cell>
          <cell r="C889" t="str">
            <v>CJ</v>
          </cell>
          <cell r="D889">
            <v>6.4173999999999998</v>
          </cell>
        </row>
        <row r="890">
          <cell r="A890" t="str">
            <v>001.17.02020</v>
          </cell>
          <cell r="B890" t="str">
            <v>Fornecimento e instalação de curva 90º de pvc 1/2"""" para eletroduto roscável</v>
          </cell>
          <cell r="C890" t="str">
            <v>UN</v>
          </cell>
          <cell r="D890">
            <v>0.92179999999999995</v>
          </cell>
        </row>
        <row r="891">
          <cell r="A891" t="str">
            <v>001.17.02040</v>
          </cell>
          <cell r="B891" t="str">
            <v>Fornecimento e instalação de curva 90º de pvc 3/4"""" para eletroduto roscável</v>
          </cell>
          <cell r="C891" t="str">
            <v>UN</v>
          </cell>
          <cell r="D891">
            <v>1.6417999999999999</v>
          </cell>
        </row>
        <row r="892">
          <cell r="A892" t="str">
            <v>001.17.02060</v>
          </cell>
          <cell r="B892" t="str">
            <v>Fornecimento e instalação de curva 90º de pvc 1"""" para eletroduto roscável</v>
          </cell>
          <cell r="C892" t="str">
            <v>UN</v>
          </cell>
          <cell r="D892">
            <v>2.4437000000000002</v>
          </cell>
        </row>
        <row r="893">
          <cell r="A893" t="str">
            <v>001.17.02080</v>
          </cell>
          <cell r="B893" t="str">
            <v>Fornecimento e instalação de curva 90º de pvc 1 1/4"""" para eletroduto roscável</v>
          </cell>
          <cell r="C893" t="str">
            <v>UN</v>
          </cell>
          <cell r="D893">
            <v>2.7736999999999998</v>
          </cell>
        </row>
        <row r="894">
          <cell r="A894" t="str">
            <v>001.17.02100</v>
          </cell>
          <cell r="B894" t="str">
            <v>Fornecimento e instalação de curva 90º de pvc 1 1/2"""" para eletroduto roscável</v>
          </cell>
          <cell r="C894" t="str">
            <v>UN</v>
          </cell>
          <cell r="D894">
            <v>3.6353</v>
          </cell>
        </row>
        <row r="895">
          <cell r="A895" t="str">
            <v>001.17.02120</v>
          </cell>
          <cell r="B895" t="str">
            <v>Fornecimento e instalação de curva 90º de pvc 2"""" para eletroduto roscável</v>
          </cell>
          <cell r="C895" t="str">
            <v>UN</v>
          </cell>
          <cell r="D895">
            <v>5.5974000000000004</v>
          </cell>
        </row>
        <row r="896">
          <cell r="A896" t="str">
            <v>001.17.02140</v>
          </cell>
          <cell r="B896" t="str">
            <v>Fornecimento e instalação de curva 90º de pvc 2 1/2"""" para eletroduto roscável</v>
          </cell>
          <cell r="C896" t="str">
            <v>UN</v>
          </cell>
          <cell r="D896">
            <v>9.0311000000000003</v>
          </cell>
        </row>
        <row r="897">
          <cell r="A897" t="str">
            <v>001.17.02160</v>
          </cell>
          <cell r="B897" t="str">
            <v>Fornecimento e instalação de curva 90º de pvc 3"""" para eletroduto roscável</v>
          </cell>
          <cell r="C897" t="str">
            <v>UN</v>
          </cell>
          <cell r="D897">
            <v>12.6029</v>
          </cell>
        </row>
        <row r="898">
          <cell r="A898" t="str">
            <v>001.17.02180</v>
          </cell>
          <cell r="B898" t="str">
            <v>Fornecimento e instalação de curva 90º de pvc 4"""" para eletroduto roscável</v>
          </cell>
          <cell r="C898" t="str">
            <v>UN</v>
          </cell>
          <cell r="D898">
            <v>18.264500000000002</v>
          </cell>
        </row>
        <row r="899">
          <cell r="A899" t="str">
            <v>001.17.02200</v>
          </cell>
          <cell r="B899" t="str">
            <v>Fornecimento e instalação de curva 135° de pvc 3/4"""" para eletroduto roscável</v>
          </cell>
          <cell r="C899" t="str">
            <v>UN</v>
          </cell>
          <cell r="D899">
            <v>1.8143</v>
          </cell>
        </row>
        <row r="900">
          <cell r="A900" t="str">
            <v>001.17.02220</v>
          </cell>
          <cell r="B900" t="str">
            <v>Fornecimento e instalação de curva 135° de pvc 1"""" para eletroduto roscável</v>
          </cell>
          <cell r="C900" t="str">
            <v>UN</v>
          </cell>
          <cell r="D900">
            <v>3.3753000000000002</v>
          </cell>
        </row>
        <row r="901">
          <cell r="A901" t="str">
            <v>001.17.02240</v>
          </cell>
          <cell r="B901" t="str">
            <v>Fornecimento e instalação de curva 135° de pvc 1 1/4"""" para eletroduto roscável</v>
          </cell>
          <cell r="C901" t="str">
            <v>UN</v>
          </cell>
          <cell r="D901">
            <v>4.9653</v>
          </cell>
        </row>
        <row r="902">
          <cell r="A902" t="str">
            <v>001.17.02260</v>
          </cell>
          <cell r="B902" t="str">
            <v>Fornecimento e instalação de curva 135° de pvc 1 1/2"""" para eletroduto roscável</v>
          </cell>
          <cell r="C902" t="str">
            <v>UN</v>
          </cell>
          <cell r="D902">
            <v>7.2173999999999996</v>
          </cell>
        </row>
        <row r="903">
          <cell r="A903" t="str">
            <v>001.17.02280</v>
          </cell>
          <cell r="B903" t="str">
            <v>Fornecimento e instalação de curva 135° de pvc 2"""" para eletroduto roscável</v>
          </cell>
          <cell r="C903" t="str">
            <v>UN</v>
          </cell>
          <cell r="D903">
            <v>9.4291999999999998</v>
          </cell>
        </row>
        <row r="904">
          <cell r="A904" t="str">
            <v>001.17.02300</v>
          </cell>
          <cell r="B904" t="str">
            <v>Fornecimento e instalação de luva pvc 1/2"""" p/ eletroduto roscável</v>
          </cell>
          <cell r="C904" t="str">
            <v>UN</v>
          </cell>
          <cell r="D904">
            <v>0.77180000000000004</v>
          </cell>
        </row>
        <row r="905">
          <cell r="A905" t="str">
            <v>001.17.02320</v>
          </cell>
          <cell r="B905" t="str">
            <v>Fornecimento e instalação de luva pvc 3/4"""" p/ eletroduto roscável</v>
          </cell>
          <cell r="C905" t="str">
            <v>UN</v>
          </cell>
          <cell r="D905">
            <v>1.0018</v>
          </cell>
        </row>
        <row r="906">
          <cell r="A906" t="str">
            <v>001.17.02340</v>
          </cell>
          <cell r="B906" t="str">
            <v>Fornecimento e instalação de luva pvc 1"""" p/ eletruduto roscável</v>
          </cell>
          <cell r="C906" t="str">
            <v>UN</v>
          </cell>
          <cell r="D906">
            <v>1.6236999999999999</v>
          </cell>
        </row>
        <row r="907">
          <cell r="A907" t="str">
            <v>001.17.02360</v>
          </cell>
          <cell r="B907" t="str">
            <v>Fornecimento e instalação de luva pvc 1 1/4"""" p/ eletroduto roscável</v>
          </cell>
          <cell r="C907" t="str">
            <v>UN</v>
          </cell>
          <cell r="D907">
            <v>1.7237</v>
          </cell>
        </row>
        <row r="908">
          <cell r="A908" t="str">
            <v>001.17.02380</v>
          </cell>
          <cell r="B908" t="str">
            <v>Fornecimento e instalação de luva pvc 1 1/2"""" p/ eletroduto roscável</v>
          </cell>
          <cell r="C908" t="str">
            <v>UN</v>
          </cell>
          <cell r="D908">
            <v>2.3853</v>
          </cell>
        </row>
        <row r="909">
          <cell r="A909" t="str">
            <v>001.17.02400</v>
          </cell>
          <cell r="B909" t="str">
            <v>Fornecimento e instalação de luva pvc 2"""" p/ eletroduto roscável</v>
          </cell>
          <cell r="C909" t="str">
            <v>UN</v>
          </cell>
          <cell r="D909">
            <v>3.6674000000000002</v>
          </cell>
        </row>
        <row r="910">
          <cell r="A910" t="str">
            <v>001.17.02420</v>
          </cell>
          <cell r="B910" t="str">
            <v>Fornecimento e instalação de luva pvc 2 1/2"""" p/ eletroduto roscável</v>
          </cell>
          <cell r="C910" t="str">
            <v>UN</v>
          </cell>
          <cell r="D910">
            <v>7.5311000000000003</v>
          </cell>
        </row>
        <row r="911">
          <cell r="A911" t="str">
            <v>001.17.02440</v>
          </cell>
          <cell r="B911" t="str">
            <v>Fornecimento e instalação de luva pvc 3"""" p/ eletroduto roscável</v>
          </cell>
          <cell r="C911" t="str">
            <v>UN</v>
          </cell>
          <cell r="D911">
            <v>7.8628999999999998</v>
          </cell>
        </row>
        <row r="912">
          <cell r="A912" t="str">
            <v>001.17.02460</v>
          </cell>
          <cell r="B912" t="str">
            <v>Fornecimento e instalação de luva pvc 4"""" p/ eletroduto roscável</v>
          </cell>
          <cell r="C912" t="str">
            <v>UN</v>
          </cell>
          <cell r="D912">
            <v>15.304500000000001</v>
          </cell>
        </row>
        <row r="913">
          <cell r="A913" t="str">
            <v>001.17.02480</v>
          </cell>
          <cell r="B913" t="str">
            <v>Fornecimento e instalação de braçadeira 3/4"""" p/ eletroduto</v>
          </cell>
          <cell r="C913" t="str">
            <v>UN</v>
          </cell>
          <cell r="D913">
            <v>1.5936999999999999</v>
          </cell>
        </row>
        <row r="914">
          <cell r="A914" t="str">
            <v>001.17.02500</v>
          </cell>
          <cell r="B914" t="str">
            <v>Fornecimento e instalação de braçadeira 1"""" p/ eletroduto</v>
          </cell>
          <cell r="C914" t="str">
            <v>UN</v>
          </cell>
          <cell r="D914">
            <v>2.0853000000000002</v>
          </cell>
        </row>
        <row r="915">
          <cell r="A915" t="str">
            <v>001.17.02520</v>
          </cell>
          <cell r="B915" t="str">
            <v>Fornecimento e instalação de braçadeira 1/2"""" p/ eletroduto</v>
          </cell>
          <cell r="C915" t="str">
            <v>UN</v>
          </cell>
          <cell r="D915">
            <v>1.1236999999999999</v>
          </cell>
        </row>
        <row r="916">
          <cell r="A916" t="str">
            <v>001.17.02540</v>
          </cell>
          <cell r="B916" t="str">
            <v>Fornecimento e instalação de braçadeira 2"""" p/ eletroduto</v>
          </cell>
          <cell r="C916" t="str">
            <v>UN</v>
          </cell>
          <cell r="D916">
            <v>2.2974000000000001</v>
          </cell>
        </row>
        <row r="917">
          <cell r="A917" t="str">
            <v>001.17.02560</v>
          </cell>
          <cell r="B917" t="str">
            <v>Fornecimento e instalação de braçadeira p/ eletroduto tipo unha de pvc, c/01 parafuso de d=25 mm (3/4"""")</v>
          </cell>
          <cell r="C917" t="str">
            <v>UN</v>
          </cell>
          <cell r="D917">
            <v>1.4237</v>
          </cell>
        </row>
        <row r="918">
          <cell r="A918" t="str">
            <v>001.17.02580</v>
          </cell>
          <cell r="B918" t="str">
            <v>Fornecimento e instalação de curva de ferro galvanizado de 135º diâm. 4""""</v>
          </cell>
          <cell r="C918" t="str">
            <v>UN</v>
          </cell>
          <cell r="D918">
            <v>82.295900000000003</v>
          </cell>
        </row>
        <row r="919">
          <cell r="A919" t="str">
            <v>001.17.02600</v>
          </cell>
          <cell r="B919" t="str">
            <v>Fornecimento e instalação de curva de ferro galvanizado de 135º diâm. 3""""</v>
          </cell>
          <cell r="C919" t="str">
            <v>UN</v>
          </cell>
          <cell r="D919">
            <v>47.335099999999997</v>
          </cell>
        </row>
        <row r="920">
          <cell r="A920" t="str">
            <v>001.17.02620</v>
          </cell>
          <cell r="B920" t="str">
            <v>Fornecimento e instalação de curva de ferro galvanizado de 135º diâm. 2 1/2""""</v>
          </cell>
          <cell r="C920" t="str">
            <v>UN</v>
          </cell>
          <cell r="D920">
            <v>35.726599999999998</v>
          </cell>
        </row>
        <row r="921">
          <cell r="A921" t="str">
            <v>001.17.02640</v>
          </cell>
          <cell r="B921" t="str">
            <v>Fornecimento e instalação de curva de ferro galvanizado de 135º diâm. 2""""</v>
          </cell>
          <cell r="C921" t="str">
            <v>UN</v>
          </cell>
          <cell r="D921">
            <v>23.161300000000001</v>
          </cell>
        </row>
        <row r="922">
          <cell r="A922" t="str">
            <v>001.17.02660</v>
          </cell>
          <cell r="B922" t="str">
            <v>Fornecimento e instalação de curva de ferro galvanizado de 135º diâm. 1 1/2""""</v>
          </cell>
          <cell r="C922" t="str">
            <v>UN</v>
          </cell>
          <cell r="D922">
            <v>15.5829</v>
          </cell>
        </row>
        <row r="923">
          <cell r="A923" t="str">
            <v>001.17.02680</v>
          </cell>
          <cell r="B923" t="str">
            <v>Fornecimento e instalação de curva de ferro galvanizado de 135º diâm. 1 1/4'</v>
          </cell>
          <cell r="C923" t="str">
            <v>UN</v>
          </cell>
          <cell r="D923">
            <v>8.7911000000000001</v>
          </cell>
        </row>
        <row r="924">
          <cell r="A924" t="str">
            <v>001.17.02700</v>
          </cell>
          <cell r="B924" t="str">
            <v>Fornecimento e instalação de curva de ferro galvanizado de 135º diâm. 1""""</v>
          </cell>
          <cell r="C924" t="str">
            <v>UN</v>
          </cell>
          <cell r="D924">
            <v>5.2630999999999997</v>
          </cell>
        </row>
        <row r="925">
          <cell r="A925" t="str">
            <v>001.17.02720</v>
          </cell>
          <cell r="B925" t="str">
            <v>Fornecimento e instalação de curva de ferro galvanizado de 135º diâm. 3/4'</v>
          </cell>
          <cell r="C925" t="str">
            <v>UN</v>
          </cell>
          <cell r="D925">
            <v>3.3908</v>
          </cell>
        </row>
        <row r="926">
          <cell r="A926" t="str">
            <v>001.17.02740</v>
          </cell>
          <cell r="B926" t="str">
            <v>Fornecimento e instalação de curva de ferro galvanizado de 90º diâm. 3""""</v>
          </cell>
          <cell r="C926" t="str">
            <v>UN</v>
          </cell>
          <cell r="D926">
            <v>48.845100000000002</v>
          </cell>
        </row>
        <row r="927">
          <cell r="A927" t="str">
            <v>001.17.02760</v>
          </cell>
          <cell r="B927" t="str">
            <v>Fornecimento e instalação de curva de ferro galvanizado de 90º diâm. 2 1/2""""</v>
          </cell>
          <cell r="C927" t="str">
            <v>UN</v>
          </cell>
          <cell r="D927">
            <v>32.026600000000002</v>
          </cell>
        </row>
        <row r="928">
          <cell r="A928" t="str">
            <v>001.17.02780</v>
          </cell>
          <cell r="B928" t="str">
            <v>Fornecimento e instalação de curva de ferro galvanizado de 90º diâm. 2""""</v>
          </cell>
          <cell r="C928" t="str">
            <v>UN</v>
          </cell>
          <cell r="D928">
            <v>18.261299999999999</v>
          </cell>
        </row>
        <row r="929">
          <cell r="A929" t="str">
            <v>001.17.02800</v>
          </cell>
          <cell r="B929" t="str">
            <v>Fornecimento e instalação de curva de ferro galvanizado de 90º diâm. 1 1/2""""</v>
          </cell>
          <cell r="C929" t="str">
            <v>UN</v>
          </cell>
          <cell r="D929">
            <v>9.9229000000000003</v>
          </cell>
        </row>
        <row r="930">
          <cell r="A930" t="str">
            <v>001.17.02820</v>
          </cell>
          <cell r="B930" t="str">
            <v>Fornecimento e instalação de curva de ferro galvanizado de 90º diâm. 1 1/4""""</v>
          </cell>
          <cell r="C930" t="str">
            <v>UN</v>
          </cell>
          <cell r="D930">
            <v>7.7911000000000001</v>
          </cell>
        </row>
        <row r="931">
          <cell r="A931" t="str">
            <v>001.17.02840</v>
          </cell>
          <cell r="B931" t="str">
            <v>Fornecimento e instalação de curva de ferro galvanizado de 90º diâm. 1""""</v>
          </cell>
          <cell r="C931" t="str">
            <v>UN</v>
          </cell>
          <cell r="D931">
            <v>3.7330999999999999</v>
          </cell>
        </row>
        <row r="932">
          <cell r="A932" t="str">
            <v>001.17.02860</v>
          </cell>
          <cell r="B932" t="str">
            <v>Fornecimento e instalação de curva de ferro galvanizado de 90º diâm. 3/4""""</v>
          </cell>
          <cell r="C932" t="str">
            <v>UN</v>
          </cell>
          <cell r="D932">
            <v>2.8408000000000002</v>
          </cell>
        </row>
        <row r="933">
          <cell r="A933" t="str">
            <v>001.17.02880</v>
          </cell>
          <cell r="B933" t="str">
            <v>Fornecimento e instalação de curva de ferro galvanizado de 90º diâm. 1/2""""</v>
          </cell>
          <cell r="C933" t="str">
            <v>UN</v>
          </cell>
          <cell r="D933">
            <v>2.3736999999999999</v>
          </cell>
        </row>
        <row r="934">
          <cell r="A934" t="str">
            <v>001.17.02900</v>
          </cell>
          <cell r="B934" t="str">
            <v>Fornecimento  e instalação de bujão de ferro galvanizado diâm 3""""</v>
          </cell>
          <cell r="C934" t="str">
            <v>UN</v>
          </cell>
          <cell r="D934">
            <v>19.371099999999998</v>
          </cell>
        </row>
        <row r="935">
          <cell r="A935" t="str">
            <v>001.17.02920</v>
          </cell>
          <cell r="B935" t="str">
            <v>Fornecimento  e instalação de bujão de ferro galvanizado diâm 4""""</v>
          </cell>
          <cell r="C935" t="str">
            <v>PC</v>
          </cell>
          <cell r="D935">
            <v>14.9945</v>
          </cell>
        </row>
        <row r="936">
          <cell r="A936" t="str">
            <v>001.17.02940</v>
          </cell>
          <cell r="B936" t="str">
            <v>Fornecimento e instalação de luva de ferro galvanizado  1/2""""</v>
          </cell>
          <cell r="C936" t="str">
            <v>UN</v>
          </cell>
          <cell r="D936">
            <v>1.1006</v>
          </cell>
        </row>
        <row r="937">
          <cell r="A937" t="str">
            <v>001.17.02960</v>
          </cell>
          <cell r="B937" t="str">
            <v>Fornecimento e instalação de luva de ferro galvanizado  3/4""""</v>
          </cell>
          <cell r="C937" t="str">
            <v>UN</v>
          </cell>
          <cell r="D937">
            <v>1.3318000000000001</v>
          </cell>
        </row>
        <row r="938">
          <cell r="A938" t="str">
            <v>001.17.02980</v>
          </cell>
          <cell r="B938" t="str">
            <v>Fornecimento e instalação de luva de ferro galvanizado  1""""</v>
          </cell>
          <cell r="C938" t="str">
            <v>UN</v>
          </cell>
          <cell r="D938">
            <v>2.4237000000000002</v>
          </cell>
        </row>
        <row r="939">
          <cell r="A939" t="str">
            <v>001.17.03000</v>
          </cell>
          <cell r="B939" t="str">
            <v>Fornecimento e instalação de luva de ferro galvanizado  1 1/4""""</v>
          </cell>
          <cell r="C939" t="str">
            <v>UN</v>
          </cell>
          <cell r="D939">
            <v>2.5436999999999999</v>
          </cell>
        </row>
        <row r="940">
          <cell r="A940" t="str">
            <v>001.17.03020</v>
          </cell>
          <cell r="B940" t="str">
            <v>Fornecimento e instalação de luva de ferro galvanizado  1 1/2</v>
          </cell>
          <cell r="C940" t="str">
            <v>UN</v>
          </cell>
          <cell r="D940">
            <v>3.1753</v>
          </cell>
        </row>
        <row r="941">
          <cell r="A941" t="str">
            <v>001.17.03040</v>
          </cell>
          <cell r="B941" t="str">
            <v>Fornecimento e instalação de luva de ferro galvanizado  2""""</v>
          </cell>
          <cell r="C941" t="str">
            <v>UN</v>
          </cell>
          <cell r="D941">
            <v>4.1574</v>
          </cell>
        </row>
        <row r="942">
          <cell r="A942" t="str">
            <v>001.17.03060</v>
          </cell>
          <cell r="B942" t="str">
            <v>Fornecimento e instalação de luva de ferro galvanizado  2 1/2""""</v>
          </cell>
          <cell r="C942" t="str">
            <v>UN</v>
          </cell>
          <cell r="D942">
            <v>7.9511000000000003</v>
          </cell>
        </row>
        <row r="943">
          <cell r="A943" t="str">
            <v>001.17.03080</v>
          </cell>
          <cell r="B943" t="str">
            <v>Fornecimento e instalação de luva de ferro galvanizado  3""""</v>
          </cell>
          <cell r="C943" t="str">
            <v>UN</v>
          </cell>
          <cell r="D943">
            <v>9.1328999999999994</v>
          </cell>
        </row>
        <row r="944">
          <cell r="A944" t="str">
            <v>001.17.03100</v>
          </cell>
          <cell r="B944" t="str">
            <v>Fornecimento e instalação de luva de ferro galvanizado  4""""</v>
          </cell>
          <cell r="C944" t="str">
            <v>UN</v>
          </cell>
          <cell r="D944">
            <v>11.984500000000001</v>
          </cell>
        </row>
        <row r="945">
          <cell r="A945" t="str">
            <v>001.17.03120</v>
          </cell>
          <cell r="B945" t="str">
            <v>Fornecimento e instalação de condulete de alumínio tipo universal a b e 1/2""""</v>
          </cell>
          <cell r="C945" t="str">
            <v>UN</v>
          </cell>
          <cell r="D945">
            <v>7.8429000000000002</v>
          </cell>
        </row>
        <row r="946">
          <cell r="A946" t="str">
            <v>001.17.03140</v>
          </cell>
          <cell r="B946" t="str">
            <v>Fornecimento e instalação de condulete de alumínio tipo universal a b e 3/4""""</v>
          </cell>
          <cell r="C946" t="str">
            <v>UN</v>
          </cell>
          <cell r="D946">
            <v>7.8429000000000002</v>
          </cell>
        </row>
        <row r="947">
          <cell r="A947" t="str">
            <v>001.17.03160</v>
          </cell>
          <cell r="B947" t="str">
            <v>Fornecimento e instalação de condulete de alumínio tipo universal a b e 1""""</v>
          </cell>
          <cell r="C947" t="str">
            <v>UN</v>
          </cell>
          <cell r="D947">
            <v>10.5345</v>
          </cell>
        </row>
        <row r="948">
          <cell r="A948" t="str">
            <v>001.17.03180</v>
          </cell>
          <cell r="B948" t="str">
            <v>Fornecimento e instalação de condulete de alumínio tipo universal a b e 1 1/4""""</v>
          </cell>
          <cell r="C948" t="str">
            <v>UN</v>
          </cell>
          <cell r="D948">
            <v>16.994499999999999</v>
          </cell>
        </row>
        <row r="949">
          <cell r="A949" t="str">
            <v>001.17.03200</v>
          </cell>
          <cell r="B949" t="str">
            <v>Fornecimento e instalação de condulete de alumínio tipo universal a b e 1 1/2""""</v>
          </cell>
          <cell r="C949" t="str">
            <v>UN</v>
          </cell>
          <cell r="D949">
            <v>24.618400000000001</v>
          </cell>
        </row>
        <row r="950">
          <cell r="A950" t="str">
            <v>001.17.03220</v>
          </cell>
          <cell r="B950" t="str">
            <v>Fornecimento e instalação de condulete de alumínio tipo universal a b e 2""""</v>
          </cell>
          <cell r="C950" t="str">
            <v>UN</v>
          </cell>
          <cell r="D950">
            <v>31.6921</v>
          </cell>
        </row>
        <row r="951">
          <cell r="A951" t="str">
            <v>001.17.03240</v>
          </cell>
          <cell r="B951" t="str">
            <v>Fornecimento e instalação de condulete de alumínio tipo universal a b e 2 1/2""""</v>
          </cell>
          <cell r="C951" t="str">
            <v>UN</v>
          </cell>
          <cell r="D951">
            <v>53.7956</v>
          </cell>
        </row>
        <row r="952">
          <cell r="A952" t="str">
            <v>001.17.03260</v>
          </cell>
          <cell r="B952" t="str">
            <v>Fornecimento e instalação de condulete de alumínio tipo universal a b e 3""""</v>
          </cell>
          <cell r="C952" t="str">
            <v>UN</v>
          </cell>
          <cell r="D952">
            <v>95.529300000000006</v>
          </cell>
        </row>
        <row r="953">
          <cell r="A953" t="str">
            <v>001.17.03280</v>
          </cell>
          <cell r="B953" t="str">
            <v>Fornecimento e instalação de condulete de alumínio tipo universal c lr ll lb 1/2""""</v>
          </cell>
          <cell r="C953" t="str">
            <v>UN</v>
          </cell>
          <cell r="D953">
            <v>8.0129000000000001</v>
          </cell>
        </row>
        <row r="954">
          <cell r="A954" t="str">
            <v>001.17.03300</v>
          </cell>
          <cell r="B954" t="str">
            <v>Fornecimento e instalação de condulete de alumínio tipo universal c lr ll lb 3/4""""</v>
          </cell>
          <cell r="C954" t="str">
            <v>UN</v>
          </cell>
          <cell r="D954">
            <v>6.7229000000000001</v>
          </cell>
        </row>
        <row r="955">
          <cell r="A955" t="str">
            <v>001.17.03320</v>
          </cell>
          <cell r="B955" t="str">
            <v>Fornecimento e instalação de condulete de alumínio tipo universal c lr ll lb 1""""</v>
          </cell>
          <cell r="C955" t="str">
            <v>UN</v>
          </cell>
          <cell r="D955">
            <v>7.2744999999999997</v>
          </cell>
        </row>
        <row r="956">
          <cell r="A956" t="str">
            <v>001.17.03340</v>
          </cell>
          <cell r="B956" t="str">
            <v>Fornecimento e instalação de condulete de alumínio tipo universal c lr ll lb 1 1/4""""</v>
          </cell>
          <cell r="C956" t="str">
            <v>UN</v>
          </cell>
          <cell r="D956">
            <v>16.964500000000001</v>
          </cell>
        </row>
        <row r="957">
          <cell r="A957" t="str">
            <v>001.17.03360</v>
          </cell>
          <cell r="B957" t="str">
            <v>Fornecimento e instalação de condulete de alumínio tipo universal c lr ll lb 1 1/2""""</v>
          </cell>
          <cell r="C957" t="str">
            <v>UN</v>
          </cell>
          <cell r="D957">
            <v>26.118400000000001</v>
          </cell>
        </row>
        <row r="958">
          <cell r="A958" t="str">
            <v>001.17.03380</v>
          </cell>
          <cell r="B958" t="str">
            <v>Fornecimento e instalação de condulete de alumínio tipo universal c lr ll lb 2""""</v>
          </cell>
          <cell r="C958" t="str">
            <v>UN</v>
          </cell>
          <cell r="D958">
            <v>35.202100000000002</v>
          </cell>
        </row>
        <row r="959">
          <cell r="A959" t="str">
            <v>001.17.03400</v>
          </cell>
          <cell r="B959" t="str">
            <v>Fornecimento e instalação de condulete de alunínio tipo universal c lr ll lb 2 1/2""""</v>
          </cell>
          <cell r="C959" t="str">
            <v>UN</v>
          </cell>
          <cell r="D959">
            <v>54.0456</v>
          </cell>
        </row>
        <row r="960">
          <cell r="A960" t="str">
            <v>001.17.03420</v>
          </cell>
          <cell r="B960" t="str">
            <v>Fornecimento e instalação de condulete de alumínio tipo universal c lr ll lb 3""""</v>
          </cell>
          <cell r="C960" t="str">
            <v>UN</v>
          </cell>
          <cell r="D960">
            <v>95.529300000000006</v>
          </cell>
        </row>
        <row r="961">
          <cell r="A961" t="str">
            <v>001.17.03440</v>
          </cell>
          <cell r="B961" t="str">
            <v>Fornecimento e instalação de condulete de alumínio tipo universal lbr lbl tr tl 1/2""""</v>
          </cell>
          <cell r="C961" t="str">
            <v>UN</v>
          </cell>
          <cell r="D961">
            <v>8.4129000000000005</v>
          </cell>
        </row>
        <row r="962">
          <cell r="A962" t="str">
            <v>001.17.03460</v>
          </cell>
          <cell r="B962" t="str">
            <v>Fornecimento e instalação de condulete de alumínio tipo universal lbr lbl tr tl 3/4""""</v>
          </cell>
          <cell r="C962" t="str">
            <v>UN</v>
          </cell>
          <cell r="D962">
            <v>8.4129000000000005</v>
          </cell>
        </row>
        <row r="963">
          <cell r="A963" t="str">
            <v>001.17.03480</v>
          </cell>
          <cell r="B963" t="str">
            <v>Fornecimento e instalação de condulete de alumínio tipo universal lbr lbl tr tl 1""""</v>
          </cell>
          <cell r="C963" t="str">
            <v>UN</v>
          </cell>
          <cell r="D963">
            <v>11.634499999999999</v>
          </cell>
        </row>
        <row r="964">
          <cell r="A964" t="str">
            <v>001.17.03500</v>
          </cell>
          <cell r="B964" t="str">
            <v>Fornecimento e instalação de condulete de alumínio tipo universal lbr lbl tr tl 1 1/4""""</v>
          </cell>
          <cell r="C964" t="str">
            <v>UN</v>
          </cell>
          <cell r="D964">
            <v>18.634499999999999</v>
          </cell>
        </row>
        <row r="965">
          <cell r="A965" t="str">
            <v>001.17.03520</v>
          </cell>
          <cell r="B965" t="str">
            <v>Fornecimento e instalação de condulete de alumínio tipo universal lbr lbl tr tl 1 1/2""""</v>
          </cell>
          <cell r="C965" t="str">
            <v>UN</v>
          </cell>
          <cell r="D965">
            <v>26.628399999999999</v>
          </cell>
        </row>
        <row r="966">
          <cell r="A966" t="str">
            <v>001.17.03540</v>
          </cell>
          <cell r="B966" t="str">
            <v>Fornecimento e instalação de condulete de alumínio tipo universal lbr lbl tr tl 2""""</v>
          </cell>
          <cell r="C966" t="str">
            <v>UN</v>
          </cell>
          <cell r="D966">
            <v>36.412100000000002</v>
          </cell>
        </row>
        <row r="967">
          <cell r="A967" t="str">
            <v>001.17.03560</v>
          </cell>
          <cell r="B967" t="str">
            <v>Fornecimento e instalação de condulete de alumínio tipo universal lbr lbl tr tl 2 1/2""""</v>
          </cell>
          <cell r="C967" t="str">
            <v>UN</v>
          </cell>
          <cell r="D967">
            <v>57.395600000000002</v>
          </cell>
        </row>
        <row r="968">
          <cell r="A968" t="str">
            <v>001.17.03580</v>
          </cell>
          <cell r="B968" t="str">
            <v>Fornecimento e instalação de condulete de alumínio tipo universal lbr lbl tr tl 3""""</v>
          </cell>
          <cell r="C968" t="str">
            <v>UN</v>
          </cell>
          <cell r="D968">
            <v>69.369299999999996</v>
          </cell>
        </row>
        <row r="969">
          <cell r="A969" t="str">
            <v>001.17.03600</v>
          </cell>
          <cell r="B969" t="str">
            <v>Fornecimento e instalação de caixa metálica com tampa parafusada de 20.00x20.00x10.00 cm</v>
          </cell>
          <cell r="C969" t="str">
            <v>UN</v>
          </cell>
          <cell r="D969">
            <v>24.665900000000001</v>
          </cell>
        </row>
        <row r="970">
          <cell r="A970" t="str">
            <v>001.17.03620</v>
          </cell>
          <cell r="B970" t="str">
            <v>Fornecimento e instalação de caixa metálica com tampa parafusada de 25.00x25.00x12.00 cm</v>
          </cell>
          <cell r="C970" t="str">
            <v>UN</v>
          </cell>
          <cell r="D970">
            <v>23.607700000000001</v>
          </cell>
        </row>
        <row r="971">
          <cell r="A971" t="str">
            <v>001.17.03640</v>
          </cell>
          <cell r="B971" t="str">
            <v>Fornecimento e instalação de caixa metálica com tampa parafusada 30.00x30.00x15.00 cm</v>
          </cell>
          <cell r="C971" t="str">
            <v>UN</v>
          </cell>
          <cell r="D971">
            <v>41.005099999999999</v>
          </cell>
        </row>
        <row r="972">
          <cell r="A972" t="str">
            <v>001.17.03660</v>
          </cell>
          <cell r="B972" t="str">
            <v>Fornecimento e instalação de caixa metálica com tampa parafusada 40.00x40.00x15.00 cm</v>
          </cell>
          <cell r="C972" t="str">
            <v>UN</v>
          </cell>
          <cell r="D972">
            <v>61.6633</v>
          </cell>
        </row>
        <row r="973">
          <cell r="A973" t="str">
            <v>001.17.03680</v>
          </cell>
          <cell r="B973" t="str">
            <v>Fornecimento e instalação de caixa metálica com tampa parafusada 50.00x50.00x15.00 cm</v>
          </cell>
          <cell r="C973" t="str">
            <v>UN</v>
          </cell>
          <cell r="D973">
            <v>77.553299999999993</v>
          </cell>
        </row>
        <row r="974">
          <cell r="A974" t="str">
            <v>001.17.03700</v>
          </cell>
          <cell r="B974" t="str">
            <v>Fornecimento e instalação de  rolo de fita isolante plástica, de 20.00 m</v>
          </cell>
          <cell r="C974" t="str">
            <v>UN</v>
          </cell>
          <cell r="D974">
            <v>13.7866</v>
          </cell>
        </row>
        <row r="975">
          <cell r="A975" t="str">
            <v>001.17.03720</v>
          </cell>
          <cell r="B975" t="str">
            <v>Fornecimento e instalação de  rolo de fita isolante plástica, de 10.00 m</v>
          </cell>
          <cell r="C975" t="str">
            <v>UN</v>
          </cell>
          <cell r="D975">
            <v>12.1966</v>
          </cell>
        </row>
        <row r="976">
          <cell r="A976" t="str">
            <v>001.17.03740</v>
          </cell>
          <cell r="B976" t="str">
            <v>Fornecimento e instalação de  rolo de fita isolante plástica, de 05.00 m</v>
          </cell>
          <cell r="C976" t="str">
            <v>UN</v>
          </cell>
          <cell r="D976">
            <v>6.7183999999999999</v>
          </cell>
        </row>
        <row r="977">
          <cell r="A977" t="str">
            <v>001.17.03760</v>
          </cell>
          <cell r="B977" t="str">
            <v>Fornecimento e instalação de rolo de fita isolante de alta fusão, de 10.00 m</v>
          </cell>
          <cell r="C977" t="str">
            <v>UN</v>
          </cell>
          <cell r="D977">
            <v>19.526599999999998</v>
          </cell>
        </row>
        <row r="978">
          <cell r="A978" t="str">
            <v>001.17.03800</v>
          </cell>
          <cell r="B978" t="str">
            <v>Fornecimento e instalação de quadro metálico com fundo de madeira com maçaneta e fechadura de 100.00 x 100.00 x 15.00 cm</v>
          </cell>
          <cell r="C978" t="str">
            <v>UN</v>
          </cell>
          <cell r="D978">
            <v>179.25659999999999</v>
          </cell>
        </row>
        <row r="979">
          <cell r="A979" t="str">
            <v>001.17.03820</v>
          </cell>
          <cell r="B979" t="str">
            <v>Fornecimento e instalação de quadro metálico com fundo de madeira com maçaneta e fechadura de 90.00 x 90.00 x 15.00 cm</v>
          </cell>
          <cell r="C979" t="str">
            <v>UN</v>
          </cell>
          <cell r="D979">
            <v>157.5566</v>
          </cell>
        </row>
        <row r="980">
          <cell r="A980" t="str">
            <v>001.17.03840</v>
          </cell>
          <cell r="B980" t="str">
            <v>Fornecimento e instalação de quadro metálico com fundo de madeira com maçaneta e fechadura de 60.00 x 60.00 x 15.00 cm</v>
          </cell>
          <cell r="C980" t="str">
            <v>UN</v>
          </cell>
          <cell r="D980">
            <v>111.6384</v>
          </cell>
        </row>
        <row r="981">
          <cell r="A981" t="str">
            <v>001.17.03860</v>
          </cell>
          <cell r="B981" t="str">
            <v>Fornecimento e instalação de quadro de distribuição com porta sem disjuntores e sem barramento até 06 circuitos</v>
          </cell>
          <cell r="C981" t="str">
            <v>UN</v>
          </cell>
          <cell r="D981">
            <v>30.973299999999998</v>
          </cell>
        </row>
        <row r="982">
          <cell r="A982" t="str">
            <v>001.17.03880</v>
          </cell>
          <cell r="B982" t="str">
            <v>Fornecimento e instalação de quadro de distribuição com porta sem disjuntores e sem barramento de 07 a 10 circuitos</v>
          </cell>
          <cell r="C982" t="str">
            <v>UN</v>
          </cell>
          <cell r="D982">
            <v>37.423299999999998</v>
          </cell>
        </row>
        <row r="983">
          <cell r="A983" t="str">
            <v>001.17.03900</v>
          </cell>
          <cell r="B983" t="str">
            <v>Fornecimento e instalação de quadro de distribuição com porta sem disjuntores e sem barramento de 11 a 15 circuitos</v>
          </cell>
          <cell r="C983" t="str">
            <v>UN</v>
          </cell>
          <cell r="D983">
            <v>105.5917</v>
          </cell>
        </row>
        <row r="984">
          <cell r="A984" t="str">
            <v>001.17.03920</v>
          </cell>
          <cell r="B984" t="str">
            <v>Fornecimento e instalação de quadro de distribuição com porta sem disjuntores e sem barramento de 16 a 20 circuitos</v>
          </cell>
          <cell r="C984" t="str">
            <v>UN</v>
          </cell>
          <cell r="D984">
            <v>95.491699999999994</v>
          </cell>
        </row>
        <row r="985">
          <cell r="A985" t="str">
            <v>001.17.03940</v>
          </cell>
          <cell r="B985" t="str">
            <v>Fornecimento e instalação de quadro de distribuição com porta sem disjuntores e sem barramento até 03 circuitos, de sobrepor</v>
          </cell>
          <cell r="C985" t="str">
            <v>UN</v>
          </cell>
          <cell r="D985">
            <v>25.473299999999998</v>
          </cell>
        </row>
        <row r="986">
          <cell r="A986" t="str">
            <v>001.17.03960</v>
          </cell>
          <cell r="B986" t="str">
            <v>Fornecimento e instalação de quadro de distribuição com porta sem disjuntores e sem barramento até 06 circuitos, de sobrepor</v>
          </cell>
          <cell r="C986" t="str">
            <v>UN</v>
          </cell>
          <cell r="D986">
            <v>34.773299999999999</v>
          </cell>
        </row>
        <row r="987">
          <cell r="A987" t="str">
            <v>001.17.03980</v>
          </cell>
          <cell r="B987" t="str">
            <v>Fornecimento e instalação de quadro de distribuição com porta com barramento sem previsão para disjuntor geral e sem disjuntores, até 18 circuitos</v>
          </cell>
          <cell r="C987" t="str">
            <v>UN</v>
          </cell>
          <cell r="D987">
            <v>87.709900000000005</v>
          </cell>
        </row>
        <row r="988">
          <cell r="A988" t="str">
            <v>001.17.04000</v>
          </cell>
          <cell r="B988" t="str">
            <v>Fornecimento e instalação de quadro de distribuição com porta com barramento sem previsão para disjuntor geral e sem disjuntores, de 19 a 30  circuitos</v>
          </cell>
          <cell r="C988" t="str">
            <v>UN</v>
          </cell>
          <cell r="D988">
            <v>140.7784</v>
          </cell>
        </row>
        <row r="989">
          <cell r="A989" t="str">
            <v>001.17.04020</v>
          </cell>
          <cell r="B989" t="str">
            <v>Fornecimento e instalação de quadro de distribuição com porta com barramento sem previsão para disjuntor geral e sem disjuntores, de 31 a 42  circuitos</v>
          </cell>
          <cell r="C989" t="str">
            <v>UN</v>
          </cell>
          <cell r="D989">
            <v>150.89660000000001</v>
          </cell>
        </row>
        <row r="990">
          <cell r="A990" t="str">
            <v>001.17.04040</v>
          </cell>
          <cell r="B990" t="str">
            <v>Fornecimento e instalação de quadro de distribuição trifásico c/ barramento, c/ previsão para disjuntor geral, com porta e sem disjuntores até 15 circuitos</v>
          </cell>
          <cell r="C990" t="str">
            <v>UN</v>
          </cell>
          <cell r="D990">
            <v>105.5917</v>
          </cell>
        </row>
        <row r="991">
          <cell r="A991" t="str">
            <v>001.17.04060</v>
          </cell>
          <cell r="B991" t="str">
            <v>Fornecimento e instalação de quadro de distribuição trifásico c/ barramento, c/ previsão para disjuntor geral, com porta e sem disjuntores de 16 a 27 circuitos</v>
          </cell>
          <cell r="C991" t="str">
            <v>UN</v>
          </cell>
          <cell r="D991">
            <v>158.7099</v>
          </cell>
        </row>
        <row r="992">
          <cell r="A992" t="str">
            <v>001.17.04080</v>
          </cell>
          <cell r="B992" t="str">
            <v>Fornecimento e instalação de quadro de distribuição trifásico c/ barramento, c/ previsão para disjuntor geral, com porta e sem disjuntores de 28 a 30  circuitos</v>
          </cell>
          <cell r="C992" t="str">
            <v>UN</v>
          </cell>
          <cell r="D992">
            <v>140.7784</v>
          </cell>
        </row>
        <row r="993">
          <cell r="A993" t="str">
            <v>001.17.04100</v>
          </cell>
          <cell r="B993" t="str">
            <v>Fornecimento e instalação de quadro de distribuição trifásico c/ barramento, c/ previsão para disjuntor geral, com porta e sem disjuntores de 31 a 56  circuitos</v>
          </cell>
          <cell r="C993" t="str">
            <v>UN</v>
          </cell>
          <cell r="D993">
            <v>350.94659999999999</v>
          </cell>
        </row>
        <row r="994">
          <cell r="A994" t="str">
            <v>001.17.04120</v>
          </cell>
          <cell r="B994" t="str">
            <v>Fornecimento e instalação de quadro de distribuição de lógica, metálico com porta e trinco de embutir ou de sobrepor</v>
          </cell>
          <cell r="C994" t="str">
            <v>UN</v>
          </cell>
          <cell r="D994">
            <v>41.973300000000002</v>
          </cell>
        </row>
        <row r="995">
          <cell r="A995" t="str">
            <v>001.17.04140</v>
          </cell>
          <cell r="B995" t="str">
            <v>Fornecimento e instalação de quadro para comando 1,20x0,80x0,35m</v>
          </cell>
          <cell r="C995" t="str">
            <v>UN</v>
          </cell>
          <cell r="D995">
            <v>40.946599999999997</v>
          </cell>
        </row>
        <row r="996">
          <cell r="A996" t="str">
            <v>001.17.04160</v>
          </cell>
          <cell r="B996" t="str">
            <v>Fornecimento e instalação de disjuntor monopolar c/ proteção termomagnética automática da eletromar ou similar de 10amp a 30amp</v>
          </cell>
          <cell r="C996" t="str">
            <v>UN</v>
          </cell>
          <cell r="D996">
            <v>7.6711</v>
          </cell>
        </row>
        <row r="997">
          <cell r="A997" t="str">
            <v>001.17.04180</v>
          </cell>
          <cell r="B997" t="str">
            <v>Fornecimento e instalação de disjuntor monopolar c/ proteção termomagnética automática da eletromar ou similar de 40amp a 50amp</v>
          </cell>
          <cell r="C997" t="str">
            <v>UN</v>
          </cell>
          <cell r="D997">
            <v>9.5710999999999995</v>
          </cell>
        </row>
        <row r="998">
          <cell r="A998" t="str">
            <v>001.17.04200</v>
          </cell>
          <cell r="B998" t="str">
            <v>Fornecimento e instalação de disjuntor monopolar c/ proteção termomagnética automática da eletromar ou similar de 70amp a 100amp</v>
          </cell>
          <cell r="C998" t="str">
            <v>UN</v>
          </cell>
          <cell r="D998">
            <v>16.071100000000001</v>
          </cell>
        </row>
        <row r="999">
          <cell r="A999" t="str">
            <v>001.17.04220</v>
          </cell>
          <cell r="B999" t="str">
            <v>Fornecimento e instalação de disjuntor bipolar c/ proteção termomagnética automática da eletromar ou similar de 10amp a 50amp</v>
          </cell>
          <cell r="C999" t="str">
            <v>UN</v>
          </cell>
          <cell r="D999">
            <v>32.892099999999999</v>
          </cell>
        </row>
        <row r="1000">
          <cell r="A1000" t="str">
            <v>001.17.04240</v>
          </cell>
          <cell r="B1000" t="str">
            <v>Fornecimento e instalação de disjuntor bipolar c/ proteção termomagnética automática da eletromar ou similar de 60amp a 100amp</v>
          </cell>
          <cell r="C1000" t="str">
            <v>UN</v>
          </cell>
          <cell r="D1000">
            <v>44.162100000000002</v>
          </cell>
        </row>
        <row r="1001">
          <cell r="A1001" t="str">
            <v>001.17.04260</v>
          </cell>
          <cell r="B1001" t="str">
            <v>Fornecimento e instalação de disjuntor tripolar c/ proteção termomagnética automática da eletromar ou similar de 30amp a 50amp</v>
          </cell>
          <cell r="C1001" t="str">
            <v>UN</v>
          </cell>
          <cell r="D1001">
            <v>34.613</v>
          </cell>
        </row>
        <row r="1002">
          <cell r="A1002" t="str">
            <v>001.17.04280</v>
          </cell>
          <cell r="B1002" t="str">
            <v>Fornecimento e instalação de disjuntor tripolar c/ proteção termomagnética automática da eletromar ou similar de 60amp a 100amp</v>
          </cell>
          <cell r="C1002" t="str">
            <v>UN</v>
          </cell>
          <cell r="D1002">
            <v>42.713000000000001</v>
          </cell>
        </row>
        <row r="1003">
          <cell r="A1003" t="str">
            <v>001.17.04300</v>
          </cell>
          <cell r="B1003" t="str">
            <v>Fornecimento e instalação de disjuntor tripolar tipo ca-terno magnetico 125-150-175-200-225a da eletromar</v>
          </cell>
          <cell r="C1003" t="str">
            <v>UN</v>
          </cell>
          <cell r="D1003">
            <v>130.47329999999999</v>
          </cell>
        </row>
        <row r="1004">
          <cell r="A1004" t="str">
            <v>001.17.04320</v>
          </cell>
          <cell r="B1004" t="str">
            <v>Fornecimento e instalação de disjuntor tripolar tipo da-termo magnético 250-300-350-400a da eletromar</v>
          </cell>
          <cell r="C1004" t="str">
            <v>UN</v>
          </cell>
          <cell r="D1004">
            <v>1793.9499000000001</v>
          </cell>
        </row>
        <row r="1005">
          <cell r="A1005" t="str">
            <v>001.17.04340</v>
          </cell>
          <cell r="B1005" t="str">
            <v>Fornecimento e instalação de disjuntor termomagnético (diaquick) - siemens monopolar 2a/240v</v>
          </cell>
          <cell r="C1005" t="str">
            <v>UN</v>
          </cell>
          <cell r="D1005">
            <v>26.711099999999998</v>
          </cell>
        </row>
        <row r="1006">
          <cell r="A1006" t="str">
            <v>001.17.04360</v>
          </cell>
          <cell r="B1006" t="str">
            <v>Fornecimento e instalação de disjuntor termomagnético (diaquick) - siemens monofásico 6a/240v</v>
          </cell>
          <cell r="C1006" t="str">
            <v>UN</v>
          </cell>
          <cell r="D1006">
            <v>26.8111</v>
          </cell>
        </row>
        <row r="1007">
          <cell r="A1007" t="str">
            <v>001.17.04380</v>
          </cell>
          <cell r="B1007" t="str">
            <v>Fornecimento e instalação de disjuntor termomagnético (diaquick) - siemens monofásico 25a/240v</v>
          </cell>
          <cell r="C1007" t="str">
            <v>UN</v>
          </cell>
          <cell r="D1007">
            <v>12.5511</v>
          </cell>
        </row>
        <row r="1008">
          <cell r="A1008" t="str">
            <v>001.17.04400</v>
          </cell>
          <cell r="B1008" t="str">
            <v>Fornecimento e instalação de disjuntor termomagnético (diaquick) - siemens monofásico 30a/240v</v>
          </cell>
          <cell r="C1008" t="str">
            <v>UN</v>
          </cell>
          <cell r="D1008">
            <v>9.6710999999999991</v>
          </cell>
        </row>
        <row r="1009">
          <cell r="A1009" t="str">
            <v>001.17.04420</v>
          </cell>
          <cell r="B1009" t="str">
            <v>Fornecimento e instalação de disjuntor termomagnético (diaquik) - tripolar - 30a/240v</v>
          </cell>
          <cell r="C1009" t="str">
            <v>UN</v>
          </cell>
          <cell r="D1009">
            <v>117.18300000000001</v>
          </cell>
        </row>
        <row r="1010">
          <cell r="A1010" t="str">
            <v>001.17.04440</v>
          </cell>
          <cell r="B1010" t="str">
            <v>Fornecimento e instalação de conjunto arstrop com tomada bipolar mais polo terra e disjuntor termomagnético unipolar de até 30a/250v para embutir em caixa metálica de 4"""" x 4"""" x 2""""</v>
          </cell>
          <cell r="C1010" t="str">
            <v>CJ</v>
          </cell>
          <cell r="D1010">
            <v>45.677399999999999</v>
          </cell>
        </row>
        <row r="1011">
          <cell r="A1011" t="str">
            <v>001.17.04460</v>
          </cell>
          <cell r="B1011" t="str">
            <v>Fornecimento e instalação de disjuntor tripolar a pequeno(reduzido) volume de óleo, com dispositivo de abertura mecanico e eletrônicamente livre, uso interno, tensão nominal 13,8 kv, corrente nominal (mínima) - 350 a,  potência interrupção simétrica (mí</v>
          </cell>
          <cell r="C1011" t="str">
            <v>UN</v>
          </cell>
          <cell r="D1011">
            <v>51.183199999999999</v>
          </cell>
        </row>
        <row r="1012">
          <cell r="A1012" t="str">
            <v>001.17.04480</v>
          </cell>
          <cell r="B1012" t="str">
            <v>Fornecimento e instalação de tomada de corrente de sobrepor """"conjunto arstop"""" com disjuntor bipolar de 20a/250v e tomada 2p+t em caixa de 10 x 10 x 5 cm</v>
          </cell>
          <cell r="C1012" t="str">
            <v>CJ</v>
          </cell>
          <cell r="D1012">
            <v>45.677399999999999</v>
          </cell>
        </row>
        <row r="1013">
          <cell r="A1013" t="str">
            <v>001.17.04500</v>
          </cell>
          <cell r="B1013" t="str">
            <v>Fornecimento e instalação de tomada tipo universal de 10a/250v com espelho para embutir com caixa metalica 4""""x2""""</v>
          </cell>
          <cell r="C1013" t="str">
            <v>CJ</v>
          </cell>
          <cell r="D1013">
            <v>7.2251000000000003</v>
          </cell>
        </row>
        <row r="1014">
          <cell r="A1014" t="str">
            <v>001.17.04520</v>
          </cell>
          <cell r="B1014" t="str">
            <v>Fornecimento e instalação de tomada tipo universal de 10a/250v com espelho para embutir sem caixa metalica 4""""x2""""</v>
          </cell>
          <cell r="C1014" t="str">
            <v>UN</v>
          </cell>
          <cell r="D1014">
            <v>3.1496</v>
          </cell>
        </row>
        <row r="1015">
          <cell r="A1015" t="str">
            <v>001.17.04540</v>
          </cell>
          <cell r="B1015" t="str">
            <v>Fornecimento e instalação de tomada de força tipo universal bipolar c/ polo terra p/20a/250v com espelho para embutir com caixa metalica 4""""x2""""</v>
          </cell>
          <cell r="C1015" t="str">
            <v>CJ</v>
          </cell>
          <cell r="D1015">
            <v>10.1541</v>
          </cell>
        </row>
        <row r="1016">
          <cell r="A1016" t="str">
            <v>001.17.04560</v>
          </cell>
          <cell r="B1016" t="str">
            <v>Fornecimento e instalação de tomada de força tipo universal bipolar c/ polo terra p/20a/250v com espelho para embutir sem caixa metalica 4""""x2""""</v>
          </cell>
          <cell r="C1016" t="str">
            <v>UN</v>
          </cell>
          <cell r="D1016">
            <v>8.1186000000000007</v>
          </cell>
        </row>
        <row r="1017">
          <cell r="A1017" t="str">
            <v>001.17.04580</v>
          </cell>
          <cell r="B1017" t="str">
            <v>Fornecimento e instalação de tomada de força tripolar c/ polo terra para 30a/380v c/ espelho para embutir com caixa metálica 4""""x2""""</v>
          </cell>
          <cell r="C1017" t="str">
            <v>CJ</v>
          </cell>
          <cell r="D1017">
            <v>10.5229</v>
          </cell>
        </row>
        <row r="1018">
          <cell r="A1018" t="str">
            <v>001.17.04600</v>
          </cell>
          <cell r="B1018" t="str">
            <v>Fornecimento e instalação de tomada de força tripolar c/ polo terra para 30a/380v c/ espelho para embutir sem caixa metálica 4""""x2""""</v>
          </cell>
          <cell r="C1018" t="str">
            <v>UN</v>
          </cell>
          <cell r="D1018">
            <v>8.4876000000000005</v>
          </cell>
        </row>
        <row r="1019">
          <cell r="A1019" t="str">
            <v>001.17.04620</v>
          </cell>
          <cell r="B1019" t="str">
            <v>Fornecimento e instalação de tomada de piso com tampa em liga de latão e caixa de ligação em liga de alumínio fundido de 4"""" x 2"""" tipo universal de 10a/250v</v>
          </cell>
          <cell r="C1019" t="str">
            <v>CJ</v>
          </cell>
          <cell r="D1019">
            <v>22.4251</v>
          </cell>
        </row>
        <row r="1020">
          <cell r="A1020" t="str">
            <v>001.17.04640</v>
          </cell>
          <cell r="B1020" t="str">
            <v>Fornecimento e instalação de tomada de piso com tampa em liga de latão e caixa de ligação em liga de alumínio fundido de 4"""" x 2"""" tipo bipolar mais polo terra de 30a/250v</v>
          </cell>
          <cell r="C1020" t="str">
            <v>CJ</v>
          </cell>
          <cell r="D1020">
            <v>25.354099999999999</v>
          </cell>
        </row>
        <row r="1021">
          <cell r="A1021" t="str">
            <v>001.17.04660</v>
          </cell>
          <cell r="B1021" t="str">
            <v>Fornecimento e instalação de tomada de piso com tampa em liga de latão e caixa de ligação em liga de alumínio fundido de 4"""" x 2"""" tipo tripolar mais polo terra de 30/380v</v>
          </cell>
          <cell r="C1021" t="str">
            <v>CJ</v>
          </cell>
          <cell r="D1021">
            <v>25.722899999999999</v>
          </cell>
        </row>
        <row r="1022">
          <cell r="A1022" t="str">
            <v>001.17.04680</v>
          </cell>
          <cell r="B1022" t="str">
            <v>Fornecimento e instalação de tomada para telefone padrão telebrás c/ espelho p/ embutir com caixa metálica 4"""" x 2""""</v>
          </cell>
          <cell r="C1022" t="str">
            <v>CJ</v>
          </cell>
          <cell r="D1022">
            <v>11.572900000000001</v>
          </cell>
        </row>
        <row r="1023">
          <cell r="A1023" t="str">
            <v>001.17.04700</v>
          </cell>
          <cell r="B1023" t="str">
            <v>Fornecimento e instalação de tomada para telefone padrão telebrás c/ espelho p/ embutir sem caixa metálica 4"""" x 2""""</v>
          </cell>
          <cell r="C1023" t="str">
            <v>UN</v>
          </cell>
          <cell r="D1023">
            <v>9.5375999999999994</v>
          </cell>
        </row>
        <row r="1024">
          <cell r="A1024" t="str">
            <v>001.17.04720</v>
          </cell>
          <cell r="B1024" t="str">
            <v>Fornecimento e instalação de tomada para telefone padrão telebrás c/ espelho p/ embutir sem caixa metálica 4"""" x 4""""</v>
          </cell>
          <cell r="C1024" t="str">
            <v>CJ</v>
          </cell>
          <cell r="D1024">
            <v>12.1629</v>
          </cell>
        </row>
        <row r="1025">
          <cell r="A1025" t="str">
            <v>001.17.04740</v>
          </cell>
          <cell r="B1025" t="str">
            <v>Fornecimento e instalação de tomada de piso p/ telefone padrão telebrás c/ espelho e tampa em liga de latão montada em caixa de liga de alumínio 4"""" x 2""""</v>
          </cell>
          <cell r="C1025" t="str">
            <v>CJ</v>
          </cell>
          <cell r="D1025">
            <v>26.7729</v>
          </cell>
        </row>
        <row r="1026">
          <cell r="A1026" t="str">
            <v>001.17.04760</v>
          </cell>
          <cell r="B1026" t="str">
            <v>Fornecimento e instalação de tomada de corrente monofásica c/03 pinos (fase,neutro e terra) de 10a/250v com caixa metalica 4""""x2""""</v>
          </cell>
          <cell r="C1026" t="str">
            <v>UN</v>
          </cell>
          <cell r="D1026">
            <v>10.1541</v>
          </cell>
        </row>
        <row r="1027">
          <cell r="A1027" t="str">
            <v>001.17.04780</v>
          </cell>
          <cell r="B1027" t="str">
            <v>Fornecimento e instalação de tomada de corrente monofásica c/03 pinos (fase,neutro e terra) de 10a/250v sem caixa metalica 4""""x2""""</v>
          </cell>
          <cell r="C1027" t="str">
            <v>UN</v>
          </cell>
          <cell r="D1027">
            <v>8.1186000000000007</v>
          </cell>
        </row>
        <row r="1028">
          <cell r="A1028" t="str">
            <v>001.17.04800</v>
          </cell>
          <cell r="B1028" t="str">
            <v>Fornecimento e instalação de tomada especial para informática 15a/250v com espelho para embutir com caixa metalica 4"""" x 2""""</v>
          </cell>
          <cell r="C1028" t="str">
            <v>UN</v>
          </cell>
          <cell r="D1028">
            <v>9.8728999999999996</v>
          </cell>
        </row>
        <row r="1029">
          <cell r="A1029" t="str">
            <v>001.17.04820</v>
          </cell>
          <cell r="B1029" t="str">
            <v>Fornecimento e instalação de tomada especial para informática 15a/250v com espelho para embutir sem caixa metálica 4"""" x 2""""</v>
          </cell>
          <cell r="C1029" t="str">
            <v>UN</v>
          </cell>
          <cell r="D1029">
            <v>7.8376000000000001</v>
          </cell>
        </row>
        <row r="1030">
          <cell r="A1030" t="str">
            <v>001.17.04840</v>
          </cell>
          <cell r="B1030" t="str">
            <v>Fornecimento e instalação de tomada de corrente para chuveiro elétrico com 02 polos + terra de 20a/250v com caixa metálica 4"""" x 2""""</v>
          </cell>
          <cell r="C1030" t="str">
            <v>CJ</v>
          </cell>
          <cell r="D1030">
            <v>10.1541</v>
          </cell>
        </row>
        <row r="1031">
          <cell r="A1031" t="str">
            <v>001.17.04860</v>
          </cell>
          <cell r="B1031" t="str">
            <v>Fornecimento e instalação de tomada de corrente para chuveiro elétrico com 02 polos + terra de 20a/250v sem caixa metálica 4"""" x 2""""</v>
          </cell>
          <cell r="C1031" t="str">
            <v>UN</v>
          </cell>
          <cell r="D1031">
            <v>8.1186000000000007</v>
          </cell>
        </row>
        <row r="1032">
          <cell r="A1032" t="str">
            <v>001.17.04880</v>
          </cell>
          <cell r="B1032" t="str">
            <v>Fornecimento e insalação de tomada universal tomada tipo universal de 10a/250v de sobrepor</v>
          </cell>
          <cell r="C1032" t="str">
            <v>UN</v>
          </cell>
          <cell r="D1032">
            <v>3.1496</v>
          </cell>
        </row>
        <row r="1033">
          <cell r="A1033" t="str">
            <v>001.17.04900</v>
          </cell>
          <cell r="B1033" t="str">
            <v>Fornecimento e instalação de interruptor e tomada tipo universal de 10a/250v para embutir e com espelho com 01 interruptor e 01 tomada c/caixa metálica 4"""" x  2""""</v>
          </cell>
          <cell r="C1033" t="str">
            <v>CJ</v>
          </cell>
          <cell r="D1033">
            <v>9.6928999999999998</v>
          </cell>
        </row>
        <row r="1034">
          <cell r="A1034" t="str">
            <v>001.17.04920</v>
          </cell>
          <cell r="B1034" t="str">
            <v>Fornecimento e instalação de interruptor e tomada tipo universal de 10a/250v para embutir e com espelho com 01 interruptor e 01 tomada s/caixa metálica 4"""" x  2""""</v>
          </cell>
          <cell r="C1034" t="str">
            <v>CJ</v>
          </cell>
          <cell r="D1034">
            <v>10.8309</v>
          </cell>
        </row>
        <row r="1035">
          <cell r="A1035" t="str">
            <v>001.17.04940</v>
          </cell>
          <cell r="B1035" t="str">
            <v>Fornecimento e instalação de interruptor e tomada tipo universal de 10a/250v para embutir e com espelho com 02 interruptores e 01 tomada c/caixa metálica 4"""" x  2""""</v>
          </cell>
          <cell r="C1035" t="str">
            <v>CJ</v>
          </cell>
          <cell r="D1035">
            <v>16.660900000000002</v>
          </cell>
        </row>
        <row r="1036">
          <cell r="A1036" t="str">
            <v>001.17.04960</v>
          </cell>
          <cell r="B1036" t="str">
            <v>Fornecimento e instalação de interruptor e tomada tipo universal de 10a/250v para embutir e com espelho com 02 interruptores e 01 tomada s/caixa metálica 4"""" x  2""""</v>
          </cell>
          <cell r="C1036" t="str">
            <v>CJ</v>
          </cell>
          <cell r="D1036">
            <v>14.625400000000001</v>
          </cell>
        </row>
        <row r="1037">
          <cell r="A1037" t="str">
            <v>001.17.04980</v>
          </cell>
          <cell r="B1037" t="str">
            <v>Fornecimento e instalação de interruptor de uma tecla simples tipo universal de 10a/250v com espelho para embutir com caixa metálica 4""""x2""""</v>
          </cell>
          <cell r="C1037" t="str">
            <v>CJ</v>
          </cell>
          <cell r="D1037">
            <v>7.6250999999999998</v>
          </cell>
        </row>
        <row r="1038">
          <cell r="A1038" t="str">
            <v>001.17.05000</v>
          </cell>
          <cell r="B1038" t="str">
            <v>Fornecimento e instalação de interruptor de uma tecla simples tipo universal de 10a/250v com espelho para embutir sem caixa metálica 4""""x2""""</v>
          </cell>
          <cell r="C1038" t="str">
            <v>UN</v>
          </cell>
          <cell r="D1038">
            <v>5.5895999999999999</v>
          </cell>
        </row>
        <row r="1039">
          <cell r="A1039" t="str">
            <v>001.17.05020</v>
          </cell>
          <cell r="B1039" t="str">
            <v>Fornecimento e instalação de interruptor 02 teclas simples tipo universal de 10a/250v com espelho para embutir com caixa metalica 4""""x2""""</v>
          </cell>
          <cell r="C1039" t="str">
            <v>CJ</v>
          </cell>
          <cell r="D1039">
            <v>8.8728999999999996</v>
          </cell>
        </row>
        <row r="1040">
          <cell r="A1040" t="str">
            <v>001.17.05040</v>
          </cell>
          <cell r="B1040" t="str">
            <v>Fornecimento e instalação de interruptor 02 teclas simples tipo universal de 10a/250v com espelho para embutir sem caixa metalica 4""""x2""""</v>
          </cell>
          <cell r="C1040" t="str">
            <v>UN</v>
          </cell>
          <cell r="D1040">
            <v>6.8376000000000001</v>
          </cell>
        </row>
        <row r="1041">
          <cell r="A1041" t="str">
            <v>001.17.05060</v>
          </cell>
          <cell r="B1041" t="str">
            <v>Fornecimento e instalação de interruptor 03 teclas simples tipo universal de 10a/250v com espelho para embutir com caixa metálica 4""""x2""""</v>
          </cell>
          <cell r="C1041" t="str">
            <v>CJ</v>
          </cell>
          <cell r="D1041">
            <v>12.610900000000001</v>
          </cell>
        </row>
        <row r="1042">
          <cell r="A1042" t="str">
            <v>001.17.05080</v>
          </cell>
          <cell r="B1042" t="str">
            <v>Fornecimento e instalação de interruptor 03 teclas simples tipo universal de 10a/250v sem espelho para embutir com caixa metálica 4""""x2""""</v>
          </cell>
          <cell r="C1042" t="str">
            <v>UN</v>
          </cell>
          <cell r="D1042">
            <v>13.375400000000001</v>
          </cell>
        </row>
        <row r="1043">
          <cell r="A1043" t="str">
            <v>001.17.05100</v>
          </cell>
          <cell r="B1043" t="str">
            <v>Fornecimento e instalação  de interruptor tipo paralelo (three way) de uma tecla de 10a/250v com espelho para embutir com caixa metálica 4""""x2""""</v>
          </cell>
          <cell r="C1043" t="str">
            <v>CJ</v>
          </cell>
          <cell r="D1043">
            <v>9.3041</v>
          </cell>
        </row>
        <row r="1044">
          <cell r="A1044" t="str">
            <v>001.17.05120</v>
          </cell>
          <cell r="B1044" t="str">
            <v>Fornecimento e instalação  de interruptor tipo paralelo (three way) de uma tecla de 10a/250v com espelho para embutir sem caixa metálica 4""""x2""""</v>
          </cell>
          <cell r="C1044" t="str">
            <v>UN</v>
          </cell>
          <cell r="D1044">
            <v>7.2686000000000002</v>
          </cell>
        </row>
        <row r="1045">
          <cell r="A1045" t="str">
            <v>001.17.05140</v>
          </cell>
          <cell r="B1045" t="str">
            <v>Fornecimento e instalação de interruptor simples ( 1 tecla ) em caixa tipo condulete d = 3/4""""</v>
          </cell>
          <cell r="C1045" t="str">
            <v>CJ</v>
          </cell>
          <cell r="D1045">
            <v>12.672499999999999</v>
          </cell>
        </row>
        <row r="1046">
          <cell r="A1046" t="str">
            <v>001.17.05160</v>
          </cell>
          <cell r="B1046" t="str">
            <v>Fornecimento e instalação de interruptor simples ( 2 teclas ) em caixa condulete d = 3/4""""</v>
          </cell>
          <cell r="C1046" t="str">
            <v>CJ</v>
          </cell>
          <cell r="D1046">
            <v>14.892099999999999</v>
          </cell>
        </row>
        <row r="1047">
          <cell r="A1047" t="str">
            <v>001.17.05180</v>
          </cell>
          <cell r="B1047" t="str">
            <v>Fornecimento e instalação de interruptor para ventilador de teto 110v tipo reostato para 02 setores com capacitor</v>
          </cell>
          <cell r="C1047" t="str">
            <v>UN</v>
          </cell>
          <cell r="D1047">
            <v>124.11839999999999</v>
          </cell>
        </row>
        <row r="1048">
          <cell r="A1048" t="str">
            <v>001.17.05200</v>
          </cell>
          <cell r="B1048" t="str">
            <v>Fornecimento e instalação de interruptor tipo paralelo (four-way) de uma tecla  15a/250v com espelho para embutir com caixa metálica 4""""x 2""""</v>
          </cell>
          <cell r="C1048" t="str">
            <v>UN</v>
          </cell>
          <cell r="D1048">
            <v>17.2456</v>
          </cell>
        </row>
        <row r="1049">
          <cell r="A1049" t="str">
            <v>001.17.05220</v>
          </cell>
          <cell r="B1049" t="str">
            <v>Fornecimento e instalação de interruptor tipo paralelo (four-way) de uma tecla  15a/250v com espelho para embutir sem caixa metálica 4"""" x 2""""</v>
          </cell>
          <cell r="C1049" t="str">
            <v>UN</v>
          </cell>
          <cell r="D1049">
            <v>15.2103</v>
          </cell>
        </row>
        <row r="1050">
          <cell r="A1050" t="str">
            <v>001.17.05240</v>
          </cell>
          <cell r="B1050" t="str">
            <v>Fornecimento e instalação de interruptor bipolar 25a/250v com espelho para embutir com caixa metálica 4"""" x 2""""</v>
          </cell>
          <cell r="C1050" t="str">
            <v>CJ</v>
          </cell>
          <cell r="D1050">
            <v>15.492900000000001</v>
          </cell>
        </row>
        <row r="1051">
          <cell r="A1051" t="str">
            <v>001.17.05260</v>
          </cell>
          <cell r="B1051" t="str">
            <v>Fornecimento e instalação de interruptor bipolar 25a/250v com espelho para embutir sem caixa metálica 4"""" x 2""""</v>
          </cell>
          <cell r="C1051" t="str">
            <v>UN</v>
          </cell>
          <cell r="D1051">
            <v>13.457599999999999</v>
          </cell>
        </row>
        <row r="1052">
          <cell r="A1052" t="str">
            <v>001.17.05280</v>
          </cell>
          <cell r="B1052" t="str">
            <v>Fornecimento e instalação de interruptor tipo paralelo (three way) de duas teclas de 10a/250v com espelho p/ embutir com caixa metálica 4""""x2""""</v>
          </cell>
          <cell r="C1052" t="str">
            <v>CJ</v>
          </cell>
          <cell r="D1052">
            <v>12.860900000000001</v>
          </cell>
        </row>
        <row r="1053">
          <cell r="A1053" t="str">
            <v>001.17.05300</v>
          </cell>
          <cell r="B1053" t="str">
            <v>Fornecimento e instalação de interruptor tipo paralelo (three way) de duas teclas de 10a/250v com espelho p/ embutir sem caixa metálica 4""""x2""""</v>
          </cell>
          <cell r="C1053" t="str">
            <v>UN</v>
          </cell>
          <cell r="D1053">
            <v>9.1875999999999998</v>
          </cell>
        </row>
        <row r="1054">
          <cell r="A1054" t="str">
            <v>001.17.05320</v>
          </cell>
          <cell r="B1054" t="str">
            <v>Fornecimento e instalação de interruptor de uma tecla simples tipo universal de 10a/250v de sobrepor</v>
          </cell>
          <cell r="C1054" t="str">
            <v>UN</v>
          </cell>
          <cell r="D1054">
            <v>3.1496</v>
          </cell>
        </row>
        <row r="1055">
          <cell r="A1055" t="str">
            <v>001.17.05340</v>
          </cell>
          <cell r="B1055" t="str">
            <v>Fornecimento e instalação de conjunto de um interruptor e uma tomada tipo universal de 10a/250v de sobrepor</v>
          </cell>
          <cell r="C1055" t="str">
            <v>CJ</v>
          </cell>
          <cell r="D1055">
            <v>9.9076000000000004</v>
          </cell>
        </row>
        <row r="1056">
          <cell r="A1056" t="str">
            <v>001.17.05360</v>
          </cell>
          <cell r="B1056" t="str">
            <v>Fornecimento e instalação de interruptor de duas teclas de sobrepor tipo universal 10a-250v</v>
          </cell>
          <cell r="C1056" t="str">
            <v>UN</v>
          </cell>
          <cell r="D1056">
            <v>12.079599999999999</v>
          </cell>
        </row>
        <row r="1057">
          <cell r="A1057" t="str">
            <v>001.17.05380</v>
          </cell>
          <cell r="B1057" t="str">
            <v>Fornecimento e instalação de pulsador para campainha de 2a/250v com espelho para embutir com caixa metálica 4""""x2""""</v>
          </cell>
          <cell r="C1057" t="str">
            <v>CJ</v>
          </cell>
          <cell r="D1057">
            <v>8.3850999999999996</v>
          </cell>
        </row>
        <row r="1058">
          <cell r="A1058" t="str">
            <v>001.17.05400</v>
          </cell>
          <cell r="B1058" t="str">
            <v>Fornecimento e instalação de puslador para campainha de 2a/250v com espelho para embutir sem caixa metalica 4""""x2""""</v>
          </cell>
          <cell r="C1058" t="str">
            <v>UN</v>
          </cell>
          <cell r="D1058">
            <v>6.3495999999999997</v>
          </cell>
        </row>
        <row r="1059">
          <cell r="A1059" t="str">
            <v>001.17.05420</v>
          </cell>
          <cell r="B1059" t="str">
            <v>Fornecimento e instalação de pulsador para minuteria de 2a/250v com espelho para embutir sem caixa metálica 4""""x2""""</v>
          </cell>
          <cell r="C1059" t="str">
            <v>UN</v>
          </cell>
          <cell r="D1059">
            <v>6.3495999999999997</v>
          </cell>
        </row>
        <row r="1060">
          <cell r="A1060" t="str">
            <v>001.17.05440</v>
          </cell>
          <cell r="B1060" t="str">
            <v>Fornecimento e instalação de campainha de timbre tipo residencial 50/60hz para embutir com caixa metálica 4""""x2""""</v>
          </cell>
          <cell r="C1060" t="str">
            <v>CJ</v>
          </cell>
          <cell r="D1060">
            <v>17.504100000000001</v>
          </cell>
        </row>
        <row r="1061">
          <cell r="A1061" t="str">
            <v>001.17.05460</v>
          </cell>
          <cell r="B1061" t="str">
            <v>Fornecimento e instalação de campainha de timbre tipo residencial 50/60hz para embutir sem caixa metálica 4""""x2""""</v>
          </cell>
          <cell r="C1061" t="str">
            <v>UN</v>
          </cell>
          <cell r="D1061">
            <v>15.4686</v>
          </cell>
        </row>
        <row r="1062">
          <cell r="A1062" t="str">
            <v>001.17.05480</v>
          </cell>
          <cell r="B1062" t="str">
            <v>Fornecimento e instalação de campainha de alta potência 50/60hz 110 v com timbre de diâm. 150.00mm 100db</v>
          </cell>
          <cell r="C1062" t="str">
            <v>UN</v>
          </cell>
          <cell r="D1062">
            <v>160.1421</v>
          </cell>
        </row>
        <row r="1063">
          <cell r="A1063" t="str">
            <v>001.17.05500</v>
          </cell>
          <cell r="B1063" t="str">
            <v>Fornecimento e instalação de campainha de alta potência 50/60hz 110 v com timbre de diâm. 250.00mm 104db</v>
          </cell>
          <cell r="C1063" t="str">
            <v>UN</v>
          </cell>
          <cell r="D1063">
            <v>217.1421</v>
          </cell>
        </row>
        <row r="1064">
          <cell r="A1064" t="str">
            <v>001.17.05520</v>
          </cell>
          <cell r="B1064" t="str">
            <v>Fornecimento e instalação de ventilador de teto c/rot em sentido dir/inverso c/4 pas 60hz 110v c/ interuptor tipo reostado p/2 setores e com capacitor</v>
          </cell>
          <cell r="C1064" t="str">
            <v>CJ</v>
          </cell>
          <cell r="D1064">
            <v>206.05510000000001</v>
          </cell>
        </row>
        <row r="1065">
          <cell r="A1065" t="str">
            <v>001.17.05540</v>
          </cell>
          <cell r="B1065" t="str">
            <v>Fornecimento e instalação de ventilador de teto modelo comercial com pas metálica,monofásico e reversível inclusíve interruptor</v>
          </cell>
          <cell r="C1065" t="str">
            <v>UN</v>
          </cell>
          <cell r="D1065">
            <v>82.255099999999999</v>
          </cell>
        </row>
        <row r="1066">
          <cell r="A1066" t="str">
            <v>001.17.05560</v>
          </cell>
          <cell r="B1066" t="str">
            <v>Fornecimento e instalação de ventilador de teto com lustre-trom c/ lampada incandescente até 100 w , demais acessórios</v>
          </cell>
          <cell r="C1066" t="str">
            <v>CJ</v>
          </cell>
          <cell r="D1066">
            <v>96.773300000000006</v>
          </cell>
        </row>
        <row r="1067">
          <cell r="A1067" t="str">
            <v>001.17.05580</v>
          </cell>
          <cell r="B1067" t="str">
            <v>Fornecimento e instalação de espelho ou placa p/ tomadas e interruptores 4"""" x 2""""</v>
          </cell>
          <cell r="C1067" t="str">
            <v>UN</v>
          </cell>
          <cell r="D1067">
            <v>1.575</v>
          </cell>
        </row>
        <row r="1068">
          <cell r="A1068" t="str">
            <v>001.17.05600</v>
          </cell>
          <cell r="B1068" t="str">
            <v>Fornecimento e instalação de espelho ou placa p/ tomadas e interruptores 4"""" x 4""""</v>
          </cell>
          <cell r="C1068" t="str">
            <v>UN</v>
          </cell>
          <cell r="D1068">
            <v>2.9049999999999998</v>
          </cell>
        </row>
        <row r="1069">
          <cell r="A1069" t="str">
            <v>001.17.05620</v>
          </cell>
          <cell r="B1069" t="str">
            <v>Fornecimento e instalação de chuveiro elétrico maxi-ducha 2500w-220v ou similar</v>
          </cell>
          <cell r="C1069" t="str">
            <v>CJ</v>
          </cell>
          <cell r="D1069">
            <v>25.953199999999999</v>
          </cell>
        </row>
        <row r="1070">
          <cell r="A1070" t="str">
            <v>001.17.05640</v>
          </cell>
          <cell r="B1070" t="str">
            <v>Fornecimento e instalação de chuveiro-ducha jet-set 2500w-220v marca lorenzetti ou similar</v>
          </cell>
          <cell r="C1070" t="str">
            <v>CJ</v>
          </cell>
          <cell r="D1070">
            <v>57.420400000000001</v>
          </cell>
        </row>
        <row r="1071">
          <cell r="A1071" t="str">
            <v>001.17.05660</v>
          </cell>
          <cell r="B1071" t="str">
            <v>Fornecimento e instalação de baquelite s/ chave p/ lâmpada incandescente</v>
          </cell>
          <cell r="C1071" t="str">
            <v>UN</v>
          </cell>
          <cell r="D1071">
            <v>2.1937000000000002</v>
          </cell>
        </row>
        <row r="1072">
          <cell r="A1072" t="str">
            <v>001.17.05680</v>
          </cell>
          <cell r="B1072" t="str">
            <v>Fornecimento e instalação de baquelite c/ chave p/ lâmpada incandescente</v>
          </cell>
          <cell r="C1072" t="str">
            <v>UN</v>
          </cell>
          <cell r="D1072">
            <v>2.6837</v>
          </cell>
        </row>
        <row r="1073">
          <cell r="A1073" t="str">
            <v>001.17.05700</v>
          </cell>
          <cell r="B1073" t="str">
            <v>Fornecimento e instalação de soquete p/ lâmpada fluorescente</v>
          </cell>
          <cell r="C1073" t="str">
            <v>UN</v>
          </cell>
          <cell r="D1073">
            <v>2.2353000000000001</v>
          </cell>
        </row>
        <row r="1074">
          <cell r="A1074" t="str">
            <v>001.17.05720</v>
          </cell>
          <cell r="B1074" t="str">
            <v>Fornecimento e instalação de soquete de porcelana 30 x 30</v>
          </cell>
          <cell r="C1074" t="str">
            <v>UN</v>
          </cell>
          <cell r="D1074">
            <v>1.1236999999999999</v>
          </cell>
        </row>
        <row r="1075">
          <cell r="A1075" t="str">
            <v>001.17.05740</v>
          </cell>
          <cell r="B1075" t="str">
            <v>Fornecimento e instalação de soquete de porcelana para lâmpada incandescente</v>
          </cell>
          <cell r="C1075" t="str">
            <v>UN</v>
          </cell>
          <cell r="D1075">
            <v>2.1537000000000002</v>
          </cell>
        </row>
        <row r="1076">
          <cell r="A1076" t="str">
            <v>001.17.05760</v>
          </cell>
          <cell r="B1076" t="str">
            <v>Fornecimento e instalação de soquete de porcelana com polo externo</v>
          </cell>
          <cell r="C1076" t="str">
            <v>UN</v>
          </cell>
          <cell r="D1076">
            <v>1.6353</v>
          </cell>
        </row>
        <row r="1077">
          <cell r="A1077" t="str">
            <v>001.17.05780</v>
          </cell>
          <cell r="B1077" t="str">
            <v>Fornecimento e instalação de lâmpada vapor de sódio 250w</v>
          </cell>
          <cell r="C1077" t="str">
            <v>UN</v>
          </cell>
          <cell r="D1077">
            <v>37.559199999999997</v>
          </cell>
        </row>
        <row r="1078">
          <cell r="A1078" t="str">
            <v>001.17.05800</v>
          </cell>
          <cell r="B1078" t="str">
            <v>Fornecimento e instalação de lâmpada fluorescente pl com reator - 25w/127v</v>
          </cell>
          <cell r="C1078" t="str">
            <v>UN</v>
          </cell>
          <cell r="D1078">
            <v>14.181800000000001</v>
          </cell>
        </row>
        <row r="1079">
          <cell r="A1079" t="str">
            <v>001.17.05820</v>
          </cell>
          <cell r="B1079" t="str">
            <v>Fornecimento e instalação de lâmpada mista 160w/220v</v>
          </cell>
          <cell r="C1079" t="str">
            <v>UN</v>
          </cell>
          <cell r="D1079">
            <v>9.1417999999999999</v>
          </cell>
        </row>
        <row r="1080">
          <cell r="A1080" t="str">
            <v>001.17.05840</v>
          </cell>
          <cell r="B1080" t="str">
            <v>Fornecimento e instalação de lâmpada mista 250w/220v</v>
          </cell>
          <cell r="C1080" t="str">
            <v>UN</v>
          </cell>
          <cell r="D1080">
            <v>14.1518</v>
          </cell>
        </row>
        <row r="1081">
          <cell r="A1081" t="str">
            <v>001.17.05860</v>
          </cell>
          <cell r="B1081" t="str">
            <v>Fornecimento e instalação de lâmpada mista 500w/220v</v>
          </cell>
          <cell r="C1081" t="str">
            <v>UN</v>
          </cell>
          <cell r="D1081">
            <v>26.876899999999999</v>
          </cell>
        </row>
        <row r="1082">
          <cell r="A1082" t="str">
            <v>001.17.05880</v>
          </cell>
          <cell r="B1082" t="str">
            <v>Fornecimento e instalação de lâmpada hospitalar p/ sala cirurgica """"seyalitica"""" 250w/220v</v>
          </cell>
          <cell r="C1082" t="str">
            <v>UN</v>
          </cell>
          <cell r="D1082">
            <v>31.559200000000001</v>
          </cell>
        </row>
        <row r="1083">
          <cell r="A1083" t="str">
            <v>001.17.05900</v>
          </cell>
          <cell r="B1083" t="str">
            <v>Fornecimento e instalação de lâmpada a vapor de mercúrio de alta pressão 400 w</v>
          </cell>
          <cell r="C1083" t="str">
            <v>UN</v>
          </cell>
          <cell r="D1083">
            <v>28.199200000000001</v>
          </cell>
        </row>
        <row r="1084">
          <cell r="A1084" t="str">
            <v>001.17.05920</v>
          </cell>
          <cell r="B1084" t="str">
            <v>Fornecimento e instalação de lâmpada incandescente 60 w</v>
          </cell>
          <cell r="C1084" t="str">
            <v>UN</v>
          </cell>
          <cell r="D1084">
            <v>1.4918</v>
          </cell>
        </row>
        <row r="1085">
          <cell r="A1085" t="str">
            <v>001.17.05940</v>
          </cell>
          <cell r="B1085" t="str">
            <v>Fornecimento e instalação de lâmpada incandescente 100 w</v>
          </cell>
          <cell r="C1085" t="str">
            <v>UN</v>
          </cell>
          <cell r="D1085">
            <v>1.8118000000000001</v>
          </cell>
        </row>
        <row r="1086">
          <cell r="A1086" t="str">
            <v>001.17.05960</v>
          </cell>
          <cell r="B1086" t="str">
            <v>Fornecimento e instalação de lâmpada incandescente 150 w</v>
          </cell>
          <cell r="C1086" t="str">
            <v>UN</v>
          </cell>
          <cell r="D1086">
            <v>2.2618</v>
          </cell>
        </row>
        <row r="1087">
          <cell r="A1087" t="str">
            <v>001.17.05980</v>
          </cell>
          <cell r="B1087" t="str">
            <v>Fornecimento e instalação de lâmpada incandescente 200 w</v>
          </cell>
          <cell r="C1087" t="str">
            <v>UN</v>
          </cell>
          <cell r="D1087">
            <v>2.8818000000000001</v>
          </cell>
        </row>
        <row r="1088">
          <cell r="A1088" t="str">
            <v>001.17.06000</v>
          </cell>
          <cell r="B1088" t="str">
            <v>Fornecimento e instalação de lâmpada incandescente 20 w</v>
          </cell>
          <cell r="C1088" t="str">
            <v>UN</v>
          </cell>
          <cell r="D1088">
            <v>3.8917999999999999</v>
          </cell>
        </row>
        <row r="1089">
          <cell r="A1089" t="str">
            <v>001.17.06020</v>
          </cell>
          <cell r="B1089" t="str">
            <v>Fornecimento e instalação de lâmpada incandescente 40 w</v>
          </cell>
          <cell r="C1089" t="str">
            <v>UN</v>
          </cell>
          <cell r="D1089">
            <v>3.8917999999999999</v>
          </cell>
        </row>
        <row r="1090">
          <cell r="A1090" t="str">
            <v>001.17.06040</v>
          </cell>
          <cell r="B1090" t="str">
            <v>Fornecimento e instalação de lâmpada incandescente 65 w</v>
          </cell>
          <cell r="C1090" t="str">
            <v>UN</v>
          </cell>
          <cell r="D1090">
            <v>5.4618000000000002</v>
          </cell>
        </row>
        <row r="1091">
          <cell r="A1091" t="str">
            <v>001.17.06060</v>
          </cell>
          <cell r="B1091" t="str">
            <v>Fornecimento e instalação de lâmpada incandescente 105 w</v>
          </cell>
          <cell r="C1091" t="str">
            <v>UN</v>
          </cell>
          <cell r="D1091">
            <v>5.4618000000000002</v>
          </cell>
        </row>
        <row r="1092">
          <cell r="A1092" t="str">
            <v>001.17.06080</v>
          </cell>
          <cell r="B1092" t="str">
            <v>Fornecimento e instalação de reator convencional 20w</v>
          </cell>
          <cell r="C1092" t="str">
            <v>UN</v>
          </cell>
          <cell r="D1092">
            <v>6.3574000000000002</v>
          </cell>
        </row>
        <row r="1093">
          <cell r="A1093" t="str">
            <v>001.17.06100</v>
          </cell>
          <cell r="B1093" t="str">
            <v>Fornecimento e instalação de reator convencional 40w</v>
          </cell>
          <cell r="C1093" t="str">
            <v>UN</v>
          </cell>
          <cell r="D1093">
            <v>12.837400000000001</v>
          </cell>
        </row>
        <row r="1094">
          <cell r="A1094" t="str">
            <v>001.17.06120</v>
          </cell>
          <cell r="B1094" t="str">
            <v>Fornecimento e instalação de reator convencional 65w</v>
          </cell>
          <cell r="C1094" t="str">
            <v>UN</v>
          </cell>
          <cell r="D1094">
            <v>15.0474</v>
          </cell>
        </row>
        <row r="1095">
          <cell r="A1095" t="str">
            <v>001.17.06140</v>
          </cell>
          <cell r="B1095" t="str">
            <v>Fornecimento e instalação de reator convencional 105w</v>
          </cell>
          <cell r="C1095" t="str">
            <v>UN</v>
          </cell>
          <cell r="D1095">
            <v>37.367400000000004</v>
          </cell>
        </row>
        <row r="1096">
          <cell r="A1096" t="str">
            <v>001.17.06160</v>
          </cell>
          <cell r="B1096" t="str">
            <v>Fornecimento e instalação de reator rvm para lampada vapor de mercurio 250 w</v>
          </cell>
          <cell r="C1096" t="str">
            <v>UN</v>
          </cell>
          <cell r="D1096">
            <v>57.6066</v>
          </cell>
        </row>
        <row r="1097">
          <cell r="A1097" t="str">
            <v>001.17.06180</v>
          </cell>
          <cell r="B1097" t="str">
            <v>Fornecimento e instalação de reator rvm 400b26 da philips</v>
          </cell>
          <cell r="C1097" t="str">
            <v>UN</v>
          </cell>
          <cell r="D1097">
            <v>90.436599999999999</v>
          </cell>
        </row>
        <row r="1098">
          <cell r="A1098" t="str">
            <v>001.17.06200</v>
          </cell>
          <cell r="B1098" t="str">
            <v>Fornecimento e instalação de reator simples partida rápida 20w/110v</v>
          </cell>
          <cell r="C1098" t="str">
            <v>UN</v>
          </cell>
          <cell r="D1098">
            <v>12.9474</v>
          </cell>
        </row>
        <row r="1099">
          <cell r="A1099" t="str">
            <v>001.17.06220</v>
          </cell>
          <cell r="B1099" t="str">
            <v>Fornecimento e instalação de reator simples partida rápida 40w/110v</v>
          </cell>
          <cell r="C1099" t="str">
            <v>UN</v>
          </cell>
          <cell r="D1099">
            <v>20.577400000000001</v>
          </cell>
        </row>
        <row r="1100">
          <cell r="A1100" t="str">
            <v>001.17.06240</v>
          </cell>
          <cell r="B1100" t="str">
            <v>Fornecimento e instalação de reator duplo partida rápida 20w/110v</v>
          </cell>
          <cell r="C1100" t="str">
            <v>UN</v>
          </cell>
          <cell r="D1100">
            <v>37.4011</v>
          </cell>
        </row>
        <row r="1101">
          <cell r="A1101" t="str">
            <v>001.17.06260</v>
          </cell>
          <cell r="B1101" t="str">
            <v>Fornecimento e instalação de reator duplo partida rápida 40w/110v para lampada fluorescente</v>
          </cell>
          <cell r="C1101" t="str">
            <v>UN</v>
          </cell>
          <cell r="D1101">
            <v>37.4011</v>
          </cell>
        </row>
        <row r="1102">
          <cell r="A1102" t="str">
            <v>001.17.06280</v>
          </cell>
          <cell r="B1102" t="str">
            <v>Fornecimento e instalação de reator simples partida rápida 20w/220v</v>
          </cell>
          <cell r="C1102" t="str">
            <v>UN</v>
          </cell>
          <cell r="D1102">
            <v>12.9474</v>
          </cell>
        </row>
        <row r="1103">
          <cell r="A1103" t="str">
            <v>001.17.06300</v>
          </cell>
          <cell r="B1103" t="str">
            <v>Fornecimento e instalaçao de reator simples partida rápida 40w/220v</v>
          </cell>
          <cell r="C1103" t="str">
            <v>UN</v>
          </cell>
          <cell r="D1103">
            <v>20.577400000000001</v>
          </cell>
        </row>
        <row r="1104">
          <cell r="A1104" t="str">
            <v>001.17.06320</v>
          </cell>
          <cell r="B1104" t="str">
            <v>Fornecimento e instalação de reator duplo partida rápida 20w/220v</v>
          </cell>
          <cell r="C1104" t="str">
            <v>UN</v>
          </cell>
          <cell r="D1104">
            <v>21.601099999999999</v>
          </cell>
        </row>
        <row r="1105">
          <cell r="A1105" t="str">
            <v>001.17.06340</v>
          </cell>
          <cell r="B1105" t="str">
            <v>Fornecimento e instalação de reator duplo partida rápida 40w/220v</v>
          </cell>
          <cell r="C1105" t="str">
            <v>UN</v>
          </cell>
          <cell r="D1105">
            <v>34.751100000000001</v>
          </cell>
        </row>
        <row r="1106">
          <cell r="A1106" t="str">
            <v>001.17.06360</v>
          </cell>
          <cell r="B1106" t="str">
            <v>Fornecimento e instalação de luminária tipo globo leitoso com difusor em vidro opalino com plafonier diâmetro 15cm lâmpada 60 w/127v</v>
          </cell>
          <cell r="C1106" t="str">
            <v>CJ</v>
          </cell>
          <cell r="D1106">
            <v>20.779299999999999</v>
          </cell>
        </row>
        <row r="1107">
          <cell r="A1107" t="str">
            <v>001.17.06380</v>
          </cell>
          <cell r="B1107" t="str">
            <v>Fonrecimento e instalação de luminária tipo globo leitoso com difosor em vidro opalino com plafonier diâmetro 20cm lâmpada 100w/127v</v>
          </cell>
          <cell r="C1107" t="str">
            <v>CJ</v>
          </cell>
          <cell r="D1107">
            <v>24.939299999999999</v>
          </cell>
        </row>
        <row r="1108">
          <cell r="A1108" t="str">
            <v>001.17.06400</v>
          </cell>
          <cell r="B1108" t="str">
            <v>Fornecimento e instalação de luminária tipo globo leitoso com difusor em vidro opalino com plafonier diâmetro 28 cm lâmpada 150w/127v</v>
          </cell>
          <cell r="C1108" t="str">
            <v>CJ</v>
          </cell>
          <cell r="D1108">
            <v>33.399299999999997</v>
          </cell>
        </row>
        <row r="1109">
          <cell r="A1109" t="str">
            <v>001.17.06420</v>
          </cell>
          <cell r="B1109" t="str">
            <v>Fornecimento e instalação de luminária tipo globo leitoso com difosor em vidro opalino com plafonier diâmetro 33cm lâmpada 200w/127v</v>
          </cell>
          <cell r="C1109" t="str">
            <v>CJ</v>
          </cell>
          <cell r="D1109">
            <v>20.5093</v>
          </cell>
        </row>
        <row r="1110">
          <cell r="A1110" t="str">
            <v>001.17.06440</v>
          </cell>
          <cell r="B1110" t="str">
            <v>Fornecimento e instalação de luminária tipo calha industrial e comercial com lâmpada fluorescente 2 x 20w, reator alto fator de potência partida rápida e acessórios</v>
          </cell>
          <cell r="C1110" t="str">
            <v>CJ</v>
          </cell>
          <cell r="D1110">
            <v>58.460299999999997</v>
          </cell>
        </row>
        <row r="1111">
          <cell r="A1111" t="str">
            <v>001.17.06460</v>
          </cell>
          <cell r="B1111" t="str">
            <v>Fornecimento e instalação de luminária tipo calha industrial e comercial com lâmpada fluorescente 2 x 40w, reator alto fator de potência partida rápida e acessórios</v>
          </cell>
          <cell r="C1111" t="str">
            <v>CJ</v>
          </cell>
          <cell r="D1111">
            <v>59.960299999999997</v>
          </cell>
        </row>
        <row r="1112">
          <cell r="A1112" t="str">
            <v>001.17.06480</v>
          </cell>
          <cell r="B1112" t="str">
            <v>Fornecimento e instalação de luminária tipo calha industrial e comercial com lâmpada fluorescente 3 x 40w, reator alto fator de potência partida rápida e acessórios</v>
          </cell>
          <cell r="C1112" t="str">
            <v>CJ</v>
          </cell>
          <cell r="D1112">
            <v>88.187700000000007</v>
          </cell>
        </row>
        <row r="1113">
          <cell r="A1113" t="str">
            <v>001.17.06500</v>
          </cell>
          <cell r="B1113" t="str">
            <v>Fornecimento e instalação de luminária tipo calha industrial e comercial com lâmpada fluorescente 4 x 40w, reator alto fator de potência partida rápida e acessórios</v>
          </cell>
          <cell r="C1113" t="str">
            <v>CJ</v>
          </cell>
          <cell r="D1113">
            <v>111.1751</v>
          </cell>
        </row>
        <row r="1114">
          <cell r="A1114" t="str">
            <v>001.17.06520</v>
          </cell>
          <cell r="B1114" t="str">
            <v>Fornecimento e instalação de luminária tipo calha industrial e comercial com lâmpada fluorescente 2x110w(ho), reator alto fator de potência partida rápida e acessórios</v>
          </cell>
          <cell r="C1114" t="str">
            <v>UN</v>
          </cell>
          <cell r="D1114">
            <v>77.110299999999995</v>
          </cell>
        </row>
        <row r="1115">
          <cell r="A1115" t="str">
            <v>001.17.06540</v>
          </cell>
          <cell r="B1115" t="str">
            <v>Fornecimento e instalação de luminária tipo calha industrial e comercial com lâmpada fluorescente 1 x 20w, reator alto fator de potência partida rápida e acessórios</v>
          </cell>
          <cell r="C1115" t="str">
            <v>CJ</v>
          </cell>
          <cell r="D1115">
            <v>17.7866</v>
          </cell>
        </row>
        <row r="1116">
          <cell r="A1116" t="str">
            <v>001.17.06560</v>
          </cell>
          <cell r="B1116" t="str">
            <v>Fornecimento e instalação de luminária com difusor em acrilico liso para iluminação de interiores alto padrão decorativo com lâmpada fluorescente 2x20w reator de alto fator de potência  partida rápida e acessórios</v>
          </cell>
          <cell r="C1116" t="str">
            <v>CJ</v>
          </cell>
          <cell r="D1116">
            <v>71.513999999999996</v>
          </cell>
        </row>
        <row r="1117">
          <cell r="A1117" t="str">
            <v>001.17.06580</v>
          </cell>
          <cell r="B1117" t="str">
            <v>Fornecimento e instalação de luminária com difusor em acrilico liso para iluminação de interiores alto padrão decorativo com lâmpada fluorescente 2x40w reator de alto fator de potência  partida rápida e acessórios</v>
          </cell>
          <cell r="C1117" t="str">
            <v>CJ</v>
          </cell>
          <cell r="D1117">
            <v>74.593999999999994</v>
          </cell>
        </row>
        <row r="1118">
          <cell r="A1118" t="str">
            <v>001.17.06600</v>
          </cell>
          <cell r="B1118" t="str">
            <v>Fornecimento e instalação de luminária com difusor em acrilico liso para iluminação de interiores alto padrão decorativo com lâmpada fluorescente 3x40w reator de alto fator de potência  partida rápida e acessórios</v>
          </cell>
          <cell r="C1118" t="str">
            <v>CJ</v>
          </cell>
          <cell r="D1118">
            <v>108.9051</v>
          </cell>
        </row>
        <row r="1119">
          <cell r="A1119" t="str">
            <v>001.17.06620</v>
          </cell>
          <cell r="B1119" t="str">
            <v>Fornecimento e instalação de luminária com difusor em acrilico liso para iluminação de interiores alto padrão decorativo com lâmpada fluorescente 4x40w reator de alto fator de potência  partida rápida e acessórios</v>
          </cell>
          <cell r="C1119" t="str">
            <v>CJ</v>
          </cell>
          <cell r="D1119">
            <v>139.1859</v>
          </cell>
        </row>
        <row r="1120">
          <cell r="A1120" t="str">
            <v>001.17.06640</v>
          </cell>
          <cell r="B1120" t="str">
            <v>Fornecimento e instalação de luminária com difusor em acrilico liso para iluminação de interiores alto padrão decorativo com lâmpada fluorescente 6x20w reator de alto fator de potência  partida rápida e acessórios</v>
          </cell>
          <cell r="C1120" t="str">
            <v>CJ</v>
          </cell>
          <cell r="D1120">
            <v>170.9633</v>
          </cell>
        </row>
        <row r="1121">
          <cell r="A1121" t="str">
            <v>001.17.06660</v>
          </cell>
          <cell r="B1121" t="str">
            <v>Fornecimento e instalação de luminária fluorescente comercial 2x20w acabamento branco, com reatores duplos afp e pr e demais acessórios ref montalto ou similar</v>
          </cell>
          <cell r="C1121" t="str">
            <v>CJ</v>
          </cell>
          <cell r="D1121">
            <v>66.614000000000004</v>
          </cell>
        </row>
        <row r="1122">
          <cell r="A1122" t="str">
            <v>001.17.06680</v>
          </cell>
          <cell r="B1122" t="str">
            <v>Fornecimento e instalação de luminária fluorescente comercial 2x40w acabamento branco, com reatores duplos afp e pr e demais acessórios ref montalto ou similar</v>
          </cell>
          <cell r="C1122" t="str">
            <v>CJ</v>
          </cell>
          <cell r="D1122">
            <v>69.284000000000006</v>
          </cell>
        </row>
        <row r="1123">
          <cell r="A1123" t="str">
            <v>001.17.06700</v>
          </cell>
          <cell r="B1123" t="str">
            <v>Fornecimento e instalação de luminária fluorescente comercial 4x40w acabamento branco, com reatores duplos afp e pr e demais acessórios ref montalto ou similar</v>
          </cell>
          <cell r="C1123" t="str">
            <v>CJ</v>
          </cell>
          <cell r="D1123">
            <v>100.9859</v>
          </cell>
        </row>
        <row r="1124">
          <cell r="A1124" t="str">
            <v>001.17.06720</v>
          </cell>
          <cell r="B1124" t="str">
            <v>Fornecimento e instalação de luminária em acrílico para embutir com abas laterais em chapa de aço ou alumínio com lâmpada fluorescente 2x20w, reator alto fator de potência partida rápida e acessório</v>
          </cell>
          <cell r="C1124" t="str">
            <v>CJ</v>
          </cell>
          <cell r="D1124">
            <v>62.113999999999997</v>
          </cell>
        </row>
        <row r="1125">
          <cell r="A1125" t="str">
            <v>001.17.06740</v>
          </cell>
          <cell r="B1125" t="str">
            <v>Fornecimento e instalação de luminária em acrílico para embutir com abas laterais em chapa de aço ou alumínio com lâmpada fluorescente 2x40w, reator alto fator de potência partida rápida e acessório</v>
          </cell>
          <cell r="C1125" t="str">
            <v>CJ</v>
          </cell>
          <cell r="D1125">
            <v>66.563999999999993</v>
          </cell>
        </row>
        <row r="1126">
          <cell r="A1126" t="str">
            <v>001.17.06760</v>
          </cell>
          <cell r="B1126" t="str">
            <v>Fornecimento e instalação de luminária em acrílico para embutir com abas laterais em chapa de aço ou alumínio com lâmpada fluorescente 3x40w, reator alto fator de potência partida rápida e acessório</v>
          </cell>
          <cell r="C1126" t="str">
            <v>CJ</v>
          </cell>
          <cell r="D1126">
            <v>131.67509999999999</v>
          </cell>
        </row>
        <row r="1127">
          <cell r="A1127" t="str">
            <v>001.17.06780</v>
          </cell>
          <cell r="B1127" t="str">
            <v>Fornecimento e instalação de luminária em acrílico para embutir com abas laterais em chapa de aço ou alumínio com lâmpada fluorescente 4x40w, reator alto fator de potência partida rápida e acessório</v>
          </cell>
          <cell r="C1127" t="str">
            <v>CJ</v>
          </cell>
          <cell r="D1127">
            <v>124.5659</v>
          </cell>
        </row>
        <row r="1128">
          <cell r="A1128" t="str">
            <v>001.17.06800</v>
          </cell>
          <cell r="B1128" t="str">
            <v>Fornecimento e instalação de luminária em acrílico para embutir com abas laterais em chapa de aço ou alumínio com lâmpada fluorescente 1x40w, reator alto fator de potência partida rápida e acessório</v>
          </cell>
          <cell r="C1128" t="str">
            <v>CJ</v>
          </cell>
          <cell r="D1128">
            <v>36.596600000000002</v>
          </cell>
        </row>
        <row r="1129">
          <cell r="A1129" t="str">
            <v>001.17.06820</v>
          </cell>
          <cell r="B1129" t="str">
            <v>Fornecimento e instalação de luminária aberta para iluminação pública em chapa de alumíno, lâmpada 1x160w/220v mista e acessórios</v>
          </cell>
          <cell r="C1129" t="str">
            <v>CJ</v>
          </cell>
          <cell r="D1129">
            <v>54.3566</v>
          </cell>
        </row>
        <row r="1130">
          <cell r="A1130" t="str">
            <v>001.17.06840</v>
          </cell>
          <cell r="B1130" t="str">
            <v>Fornecimento e instalação de luminária aberta para iluminação pública em chapa de alumínio, lâmpada incandescente 1x300w/220v e acessórios</v>
          </cell>
          <cell r="C1130" t="str">
            <v>CJ</v>
          </cell>
          <cell r="D1130">
            <v>56.006599999999999</v>
          </cell>
        </row>
        <row r="1131">
          <cell r="A1131" t="str">
            <v>001.17.06860</v>
          </cell>
          <cell r="B1131" t="str">
            <v>Fornecimento e instalação de luminária fechada para iluminação pública em chapa de alumínio, lâmpada mista 1x250w/220v e acessórios</v>
          </cell>
          <cell r="C1131" t="str">
            <v>CJ</v>
          </cell>
          <cell r="D1131">
            <v>136.244</v>
          </cell>
        </row>
        <row r="1132">
          <cell r="A1132" t="str">
            <v>001.17.06880</v>
          </cell>
          <cell r="B1132" t="str">
            <v>Fornecimento e instalação de luminária fechada para iluminação pública em chapa de alumínio, lâmpada mista 1x500w/220v e acessórios</v>
          </cell>
          <cell r="C1132" t="str">
            <v>CJ</v>
          </cell>
          <cell r="D1132">
            <v>148.554</v>
          </cell>
        </row>
        <row r="1133">
          <cell r="A1133" t="str">
            <v>001.17.06900</v>
          </cell>
          <cell r="B1133" t="str">
            <v>Fornecimento e instalação de luminária fechada para iluminação pública em chapa de alumínio, lâmpada em vapor de mercúrio 1x400w/220v com reator</v>
          </cell>
          <cell r="C1133" t="str">
            <v>CJ</v>
          </cell>
          <cell r="D1133">
            <v>298.27330000000001</v>
          </cell>
        </row>
        <row r="1134">
          <cell r="A1134" t="str">
            <v>001.17.06920</v>
          </cell>
          <cell r="B1134" t="str">
            <v>Fornecimento e instalação de luminária fechada para iluminação pública em chapa de aluminio, lâmpada em vapor de sódio 1x400w/220v com reator</v>
          </cell>
          <cell r="C1134" t="str">
            <v>CJ</v>
          </cell>
          <cell r="D1134">
            <v>311.77330000000001</v>
          </cell>
        </row>
        <row r="1135">
          <cell r="A1135" t="str">
            <v>001.17.06940</v>
          </cell>
          <cell r="B1135" t="str">
            <v>Fornecimento e instalação de luminária fechada para iluminação pública em chapa de alumínio, lâmapada em vapor de sódio 1x250w/220v</v>
          </cell>
          <cell r="C1135" t="str">
            <v>UN</v>
          </cell>
          <cell r="D1135">
            <v>218.47329999999999</v>
          </cell>
        </row>
        <row r="1136">
          <cell r="A1136" t="str">
            <v>001.17.06960</v>
          </cell>
          <cell r="B1136" t="str">
            <v>Fornecimento e instalação de luminária tipo pétala com lâmpada vapor de mercúrio 400 w e reatores com 04 pétalas mod. tp- 240/4</v>
          </cell>
          <cell r="C1136" t="str">
            <v>CJ</v>
          </cell>
          <cell r="D1136">
            <v>1743.5065999999999</v>
          </cell>
        </row>
        <row r="1137">
          <cell r="A1137" t="str">
            <v>001.17.06980</v>
          </cell>
          <cell r="B1137" t="str">
            <v>Fornecimento e instalação de luminária tipo pétala, corpo em chapa de alumínio especial, encaixe 78mm, com alojamento incorporado individual, raio 1.030 mm, difusor em acrílico transparente com 03 pétalas, lâmpada vapor de sodio 400w, com reator e ignit</v>
          </cell>
          <cell r="C1137" t="str">
            <v>CJ</v>
          </cell>
          <cell r="D1137">
            <v>1196.3466000000001</v>
          </cell>
        </row>
        <row r="1138">
          <cell r="A1138" t="str">
            <v>001.17.07000</v>
          </cell>
          <cell r="B1138" t="str">
            <v>Fornecimento e instalação de luminária para iluminação pública, fechada, modelo hrc/scr 612, da philips, com reator, capacitor e ignitor son 400 w, lâmpada vapor de sódio son 400w, com 03 (tres) luminarias completas c/eixo zgp 403</v>
          </cell>
          <cell r="C1138" t="str">
            <v>CJ</v>
          </cell>
          <cell r="D1138">
            <v>1700.9466</v>
          </cell>
        </row>
        <row r="1139">
          <cell r="A1139" t="str">
            <v>001.17.07020</v>
          </cell>
          <cell r="B1139" t="str">
            <v>Fornecimento e instalação de luminária industrial refletor tipo circular em aço esmaltado a fogo com acessórios e lâmpada incandescente 1x300w/220v</v>
          </cell>
          <cell r="C1139" t="str">
            <v>CJ</v>
          </cell>
          <cell r="D1139">
            <v>51.016599999999997</v>
          </cell>
        </row>
        <row r="1140">
          <cell r="A1140" t="str">
            <v>001.17.07040</v>
          </cell>
          <cell r="B1140" t="str">
            <v>Fornecimento e instalação de luminária industrial refletor tipo circular em aço esmaltado a fogo com acessórios e lâmpada mista 1x160w/220v</v>
          </cell>
          <cell r="C1140" t="str">
            <v>CJ</v>
          </cell>
          <cell r="D1140">
            <v>49.366599999999998</v>
          </cell>
        </row>
        <row r="1141">
          <cell r="A1141" t="str">
            <v>001.17.07060</v>
          </cell>
          <cell r="B1141" t="str">
            <v>Fornecimento e instalação de luminária industrial refletor tipo circular em aço esmaltado a fogo com acessórios e lâmpada mista 1x250w/220v</v>
          </cell>
          <cell r="C1141" t="str">
            <v>CJ</v>
          </cell>
          <cell r="D1141">
            <v>54.376600000000003</v>
          </cell>
        </row>
        <row r="1142">
          <cell r="A1142" t="str">
            <v>001.17.07080</v>
          </cell>
          <cell r="B1142" t="str">
            <v>Fornecimento e instalação de luminária industrial refletor tipo circular em aço esmaltado a fogo com acessórios e lãmapada mista 1x500w/220v</v>
          </cell>
          <cell r="C1142" t="str">
            <v>CJ</v>
          </cell>
          <cell r="D1142">
            <v>66.686599999999999</v>
          </cell>
        </row>
        <row r="1143">
          <cell r="A1143" t="str">
            <v>001.17.07100</v>
          </cell>
          <cell r="B1143" t="str">
            <v>Fornecimento e instalação de luminária industrial refletor tipo circular em aço esmaltado a fogo com acessórios e lâmpada vapor de mercúrio 1x250w/220v com reator</v>
          </cell>
          <cell r="C1143" t="str">
            <v>CJ</v>
          </cell>
          <cell r="D1143">
            <v>111.9533</v>
          </cell>
        </row>
        <row r="1144">
          <cell r="A1144" t="str">
            <v>001.17.07120</v>
          </cell>
          <cell r="B1144" t="str">
            <v>Fornecimento e instalação de luminária industrial refletor tipo circular em aço esmaltado a fogo com acessórios e lâmpada vapor de mercúrio 1x700w/220v  com reator</v>
          </cell>
          <cell r="C1144" t="str">
            <v>CJ</v>
          </cell>
          <cell r="D1144">
            <v>175.67330000000001</v>
          </cell>
        </row>
        <row r="1145">
          <cell r="A1145" t="str">
            <v>001.17.07140</v>
          </cell>
          <cell r="B1145" t="str">
            <v>Fornecimento e instalação de luminária industrial refletor tipo circular em aço esmaltado a fogo com acessórios e lâmapada vapor metálico 1x400w/220v</v>
          </cell>
          <cell r="C1145" t="str">
            <v>CJ</v>
          </cell>
          <cell r="D1145">
            <v>213.2433</v>
          </cell>
        </row>
        <row r="1146">
          <cell r="A1146" t="str">
            <v>001.17.07160</v>
          </cell>
          <cell r="B1146" t="str">
            <v>Fornecimento e instalação de luminária tipo arandela em ferro pintado para uso externo com lâmapada incandescente 1x60w/127v</v>
          </cell>
          <cell r="C1146" t="str">
            <v>CJ</v>
          </cell>
          <cell r="D1146">
            <v>44.339300000000001</v>
          </cell>
        </row>
        <row r="1147">
          <cell r="A1147" t="str">
            <v>001.17.07180</v>
          </cell>
          <cell r="B1147" t="str">
            <v>Fornecimento e instalação de luminária tipo arandela em ferro pintado para uso externo com lâmpada incandescente 1x100w/127v</v>
          </cell>
          <cell r="C1147" t="str">
            <v>CJ</v>
          </cell>
          <cell r="D1147">
            <v>44.659300000000002</v>
          </cell>
        </row>
        <row r="1148">
          <cell r="A1148" t="str">
            <v>001.17.07200</v>
          </cell>
          <cell r="B1148" t="str">
            <v>Fornecimento e instalação de luminária tipo arandela em ferro pintado para uso externo com lâmpada incandescente 1x150w/127v</v>
          </cell>
          <cell r="C1148" t="str">
            <v>CJ</v>
          </cell>
          <cell r="D1148">
            <v>45.109299999999998</v>
          </cell>
        </row>
        <row r="1149">
          <cell r="A1149" t="str">
            <v>001.17.07220</v>
          </cell>
          <cell r="B1149" t="str">
            <v>Fornecimento e instalação de luminária tipo arandela para uso interno com suporte metálico ou de alumínio, difusor em vidro e lâmpada incandescente de 1x60w/127v</v>
          </cell>
          <cell r="C1149" t="str">
            <v>CJ</v>
          </cell>
          <cell r="D1149">
            <v>66.169300000000007</v>
          </cell>
        </row>
        <row r="1150">
          <cell r="A1150" t="str">
            <v>001.17.07240</v>
          </cell>
          <cell r="B1150" t="str">
            <v>Fornecimento e instalação de luminária tipo arandela para uso interno com suporte metálico ou de alumínio, difusor em vidro e lâmpada incandescente de 1x100w/127v</v>
          </cell>
          <cell r="C1150" t="str">
            <v>CJ</v>
          </cell>
          <cell r="D1150">
            <v>66.4893</v>
          </cell>
        </row>
        <row r="1151">
          <cell r="A1151" t="str">
            <v>001.17.07260</v>
          </cell>
          <cell r="B1151" t="str">
            <v>Fornecimento e instalação de projetor hermeticamente fechado tipo retangular para uso ao tempo com acessórios e lâmpada de 1x160w/220v - mista</v>
          </cell>
          <cell r="C1151" t="str">
            <v>CJ</v>
          </cell>
          <cell r="D1151">
            <v>53.2166</v>
          </cell>
        </row>
        <row r="1152">
          <cell r="A1152" t="str">
            <v>001.17.07280</v>
          </cell>
          <cell r="B1152" t="str">
            <v>Fornecimento e instalação de projetor hermeticamente fechado tipo retangular para uso ao tempo com acessórios e lâmpada de 1x500w/220v - mista</v>
          </cell>
          <cell r="C1152" t="str">
            <v>CJ</v>
          </cell>
          <cell r="D1152">
            <v>70.536600000000007</v>
          </cell>
        </row>
        <row r="1153">
          <cell r="A1153" t="str">
            <v>001.17.07300</v>
          </cell>
          <cell r="B1153" t="str">
            <v>Fornecimento e instalação de projetor hermeticamente fechado tipo retangular para uso ao tempo com acessórios e lâmpada de 1x300w/220v - incandescente</v>
          </cell>
          <cell r="C1153" t="str">
            <v>CJ</v>
          </cell>
          <cell r="D1153">
            <v>54.866599999999998</v>
          </cell>
        </row>
        <row r="1154">
          <cell r="A1154" t="str">
            <v>001.17.07320</v>
          </cell>
          <cell r="B1154" t="str">
            <v>Fornecimento e instalação de projetor hermeticamente fechado tipo retangular para uso ao tempo com acessórios e lâmpada de 1x400w/220v - vapor de mercúrio com reator</v>
          </cell>
          <cell r="C1154" t="str">
            <v>CJ</v>
          </cell>
          <cell r="D1154">
            <v>160.66329999999999</v>
          </cell>
        </row>
        <row r="1155">
          <cell r="A1155" t="str">
            <v>001.17.07340</v>
          </cell>
          <cell r="B1155" t="str">
            <v>Fornecimento e instalação de projetor hermeticamente fechado tipo retangular para uso ao tempo com acessórios e lâmpada de 1x400w/220v - vapor metálico</v>
          </cell>
          <cell r="C1155" t="str">
            <v>CJ</v>
          </cell>
          <cell r="D1155">
            <v>217.0933</v>
          </cell>
        </row>
        <row r="1156">
          <cell r="A1156" t="str">
            <v>001.17.07360</v>
          </cell>
          <cell r="B1156" t="str">
            <v>Fornecimento e instalação de projetor hermeticamente fechado tipo retangular para uso ao tempo com acessórios e lâmpada de 1x250w/220v - vapor metálico</v>
          </cell>
          <cell r="C1156" t="str">
            <v>UN</v>
          </cell>
          <cell r="D1156">
            <v>170.47329999999999</v>
          </cell>
        </row>
        <row r="1157">
          <cell r="A1157" t="str">
            <v>001.17.07380</v>
          </cell>
          <cell r="B1157" t="str">
            <v>Fornecimento e instalação de projetor com lâmpada vapor de mercúrio de 1.000w, inclusive reator, da abage ou similar</v>
          </cell>
          <cell r="C1157" t="str">
            <v>UN</v>
          </cell>
          <cell r="D1157">
            <v>1121.3766000000001</v>
          </cell>
        </row>
        <row r="1158">
          <cell r="A1158" t="str">
            <v>001.17.07400</v>
          </cell>
          <cell r="B1158" t="str">
            <v>Fornecimento e instalação de projetor em chapa de alumínio, e-40/400w, inclusive lampada vapor de mercúrio - 400w e reator, da abage ou similar</v>
          </cell>
          <cell r="C1158" t="str">
            <v>UN</v>
          </cell>
          <cell r="D1158">
            <v>158.54329999999999</v>
          </cell>
        </row>
        <row r="1159">
          <cell r="A1159" t="str">
            <v>001.17.07420</v>
          </cell>
          <cell r="B1159" t="str">
            <v>Fornecimento e instalação de projetor retangular blindado com lâmpada incandescente de 1.000w</v>
          </cell>
          <cell r="C1159" t="str">
            <v>UN</v>
          </cell>
          <cell r="D1159">
            <v>49.246600000000001</v>
          </cell>
        </row>
        <row r="1160">
          <cell r="A1160" t="str">
            <v>001.17.07440</v>
          </cell>
          <cell r="B1160" t="str">
            <v>Fornecimento e instalação de refletor com lâmpada vapor metálico - 2.000w, completo</v>
          </cell>
          <cell r="C1160" t="str">
            <v>CJ</v>
          </cell>
          <cell r="D1160">
            <v>1703.3065999999999</v>
          </cell>
        </row>
        <row r="1161">
          <cell r="A1161" t="str">
            <v>001.17.07460</v>
          </cell>
          <cell r="B1161" t="str">
            <v>Fornecimento e instalação de luminária decorativa para jardim hermeticamente fechada alto padrão decorativo e técnico tipo esférica difusor em acrílico leitoso, aro em chapa de alumínio repuxado e anodisado com acessórios e lâmpada de 1x160x220v - mista</v>
          </cell>
          <cell r="C1161" t="str">
            <v>CJ</v>
          </cell>
          <cell r="D1161">
            <v>65.816599999999994</v>
          </cell>
        </row>
        <row r="1162">
          <cell r="A1162" t="str">
            <v>001.17.07480</v>
          </cell>
          <cell r="B1162" t="str">
            <v>Fornecimento e instalação de luminária decorativa para jardim hermeticamente fechada alto padrão decorativo e técnico tipo esférica difusor em acrílico leitoso, aro em chapa de alumínio repuxado e anodisado com acessórios e lâmpada de 1x250x220v - mista</v>
          </cell>
          <cell r="C1162" t="str">
            <v>CJ</v>
          </cell>
          <cell r="D1162">
            <v>70.826599999999999</v>
          </cell>
        </row>
        <row r="1163">
          <cell r="A1163" t="str">
            <v>001.17.07500</v>
          </cell>
          <cell r="B1163" t="str">
            <v>Fornecimento e instalação de luminária decorativa para jardim hermeticamente fechada alto padrão decorativo e técnico tipo esférica difusor em acrílico leitoso, aro em chapa de alumínio repuxado e anodizado com acessórios e lâmpada de 1x300x220v - incan</v>
          </cell>
          <cell r="C1163" t="str">
            <v>CJ</v>
          </cell>
          <cell r="D1163">
            <v>67.4666</v>
          </cell>
        </row>
        <row r="1164">
          <cell r="A1164" t="str">
            <v>001.17.07520</v>
          </cell>
          <cell r="B1164" t="str">
            <v>Fornecimento e instalação de luminária decorativa para jardim hermeticamente fechada alto padrão decorativo e técnico tipo esférica difusor em acrílico leitoso, aro em chapa de alumínio repuxado e anodizado com acessórios e lâmpadas de 1x250x220v - vapo</v>
          </cell>
          <cell r="C1164" t="str">
            <v>CJ</v>
          </cell>
          <cell r="D1164">
            <v>128.4033</v>
          </cell>
        </row>
        <row r="1165">
          <cell r="A1165" t="str">
            <v>001.17.07540</v>
          </cell>
          <cell r="B1165" t="str">
            <v>Fornecimento e instalação de luminária decorativa para jardim hermeticamente fechada alto padrão decorativo e técnico tipo esférica difusor em acrílico leitoso, aro em chapa de alumínio repuxado e anodizado com acessórios e lâmpadas de 1x400x220v - vapo</v>
          </cell>
          <cell r="C1165" t="str">
            <v>CJ</v>
          </cell>
          <cell r="D1165">
            <v>173.26329999999999</v>
          </cell>
        </row>
        <row r="1166">
          <cell r="A1166" t="str">
            <v>001.17.07560</v>
          </cell>
          <cell r="B1166" t="str">
            <v>Fornecimento e instalação de luminária a prova de tempo, gases, vapores com corpo e rede de proteção em alumínio com difusor em vidro boro silicato rosqueado ao corpo, e lâmpada de 1x100w/127v incandescente</v>
          </cell>
          <cell r="C1166" t="str">
            <v>CJ</v>
          </cell>
          <cell r="D1166">
            <v>65.286600000000007</v>
          </cell>
        </row>
        <row r="1167">
          <cell r="A1167" t="str">
            <v>001.17.07580</v>
          </cell>
          <cell r="B1167" t="str">
            <v>Fornecimento e instalação de luminária a prova de tempo, gases, vapores com corpo e rede de proteção em alumínio com difusor em vidro boro silicato rosqueado ao corpo, e lâmpada de 1x160w/127v - mista</v>
          </cell>
          <cell r="C1167" t="str">
            <v>CJ</v>
          </cell>
          <cell r="D1167">
            <v>72.616600000000005</v>
          </cell>
        </row>
        <row r="1168">
          <cell r="A1168" t="str">
            <v>001.17.07600</v>
          </cell>
          <cell r="B1168" t="str">
            <v>Fornecimento e instalação de luminária a prova de tempo, gases, vapores com corpo e rede de proteção em alumínio com difusor em vidro boro silicato rosqueado ao corpo, e lâmpada de 1x250w/220v - mista</v>
          </cell>
          <cell r="C1168" t="str">
            <v>CJ</v>
          </cell>
          <cell r="D1168">
            <v>77.626599999999996</v>
          </cell>
        </row>
        <row r="1169">
          <cell r="A1169" t="str">
            <v>001.17.07620</v>
          </cell>
          <cell r="B1169" t="str">
            <v>Fornecimento e instalação de luminária a prova de tempo, gases, vapores com corpo e rede de proteção em alumínio com difusor em vidro boro silicato rosqueado ao corpo, e lâmpada de 1x250w/220v - com vapor de mercúrio e reator</v>
          </cell>
          <cell r="C1169" t="str">
            <v>CJ</v>
          </cell>
          <cell r="D1169">
            <v>135.20330000000001</v>
          </cell>
        </row>
        <row r="1170">
          <cell r="A1170" t="str">
            <v>001.17.07640</v>
          </cell>
          <cell r="B1170" t="str">
            <v>Fornecimento e instalação de luminária a prova de tempo gase vapores pos tipo aramoela com corpo e rede prote em alumínio com difusor de vidro boro silicato rosqueado ao corpo e com lâmpada  de 1x100w/127v incand</v>
          </cell>
          <cell r="C1170" t="str">
            <v>CJ</v>
          </cell>
          <cell r="D1170">
            <v>90.836600000000004</v>
          </cell>
        </row>
        <row r="1171">
          <cell r="A1171" t="str">
            <v>001.17.07660</v>
          </cell>
          <cell r="B1171" t="str">
            <v>Fornecimento e instalação de luminária a prova de tempo gase vapores pos tipo aramoela com corpo e rede prote em alumínio com difusor de vidro boro silicato rosqueado ao corpo e com lâmpada  de 1x160w/220v mista</v>
          </cell>
          <cell r="C1171" t="str">
            <v>CJ</v>
          </cell>
          <cell r="D1171">
            <v>98.166600000000003</v>
          </cell>
        </row>
        <row r="1172">
          <cell r="A1172" t="str">
            <v>001.17.07680</v>
          </cell>
          <cell r="B1172" t="str">
            <v>Fornecimento e instalação de luminária a prova de tempo gase vapores pos tipo aramoela com corpo e rede prote em alumínio com difusor de vidro boro silicato rosqueado ao corpo e com lâmpada  de 1x250w/220v mista</v>
          </cell>
          <cell r="C1172" t="str">
            <v>CJ</v>
          </cell>
          <cell r="D1172">
            <v>103.17659999999999</v>
          </cell>
        </row>
        <row r="1173">
          <cell r="A1173" t="str">
            <v>001.17.07700</v>
          </cell>
          <cell r="B1173" t="str">
            <v>Fornecimento e instalação de luminária a prova de tempo gase vapores pos tipo aramoela com corpo e rede prote em alumínio com difusor de vidro boro silicato rosqueado ao corpo e com lâmpada  de 1x250w/220v vapor de mercúrio com reator</v>
          </cell>
          <cell r="C1173" t="str">
            <v>CJ</v>
          </cell>
          <cell r="D1173">
            <v>160.7533</v>
          </cell>
        </row>
        <row r="1174">
          <cell r="A1174" t="str">
            <v>001.17.07720</v>
          </cell>
          <cell r="B1174" t="str">
            <v>Fornecimento e instalação de conjunto de iluminação para quadra de esportes formado por 03 projetores hermeticamente fechados para uso ao tempo fixados em cantoneira metálica de 63.5x63.5x6.4x140 mm inclusive abraçadeira, mão francesa montado em poste c</v>
          </cell>
          <cell r="C1174" t="str">
            <v>CJ</v>
          </cell>
          <cell r="D1174">
            <v>998.64179999999999</v>
          </cell>
        </row>
        <row r="1175">
          <cell r="A1175" t="str">
            <v>001.17.07740</v>
          </cell>
          <cell r="B1175" t="str">
            <v>Fornecimento e instalação de proj. ext. retangular c/ 01 lâmpada vapor de sódio inclusive reator e ingnitor</v>
          </cell>
          <cell r="C1175" t="str">
            <v>CJ</v>
          </cell>
          <cell r="D1175">
            <v>22.203299999999999</v>
          </cell>
        </row>
        <row r="1176">
          <cell r="A1176" t="str">
            <v>001.17.07760</v>
          </cell>
          <cell r="B1176" t="str">
            <v>Fornecimento e instalação de luminária - ref. monitallo - ar - 0910-01 verde delta c/ lampadas incandescente até 100w-127v-demais acessórios</v>
          </cell>
          <cell r="C1176" t="str">
            <v>CJ</v>
          </cell>
          <cell r="D1176">
            <v>9.3193000000000001</v>
          </cell>
        </row>
        <row r="1177">
          <cell r="A1177" t="str">
            <v>001.17.07780</v>
          </cell>
          <cell r="B1177" t="str">
            <v>Fornecimento e instalação de luminária tipo plafonier de embutir na laje c/ 1 lampada incandescente de 100w/120v c/proteção de fero e vidro inquebrável</v>
          </cell>
          <cell r="C1177" t="str">
            <v>CJ</v>
          </cell>
          <cell r="D1177">
            <v>11.4993</v>
          </cell>
        </row>
        <row r="1178">
          <cell r="A1178" t="str">
            <v>001.17.07800</v>
          </cell>
          <cell r="B1178" t="str">
            <v>Fornecimento e instalação de luminária mod. aw-10 da alpha equip. elet. ltda ou similar  para uma lâmpada inc. de 100 w</v>
          </cell>
          <cell r="C1178" t="str">
            <v>UN</v>
          </cell>
          <cell r="D1178">
            <v>27.569299999999998</v>
          </cell>
        </row>
        <row r="1179">
          <cell r="A1179" t="str">
            <v>001.17.07820</v>
          </cell>
          <cell r="B1179" t="str">
            <v>Fornecimento e instalação de luminária fluorescente tubolit caramelo duas lampadas de 20w c/ 01 reator duplo de 20w-127v-60hz de afp e pr demais acessórios</v>
          </cell>
          <cell r="C1179" t="str">
            <v>CJ</v>
          </cell>
          <cell r="D1179">
            <v>49.704000000000001</v>
          </cell>
        </row>
        <row r="1180">
          <cell r="A1180" t="str">
            <v>001.17.07840</v>
          </cell>
          <cell r="B1180" t="str">
            <v>Fornecimento e instalação de luminária tubular fina sistema contínuo c/ 01 lâmpada fluorescente e reator eletrônico afp/pr inclusive conexões (uniões, curvas, etc.), 1x40 w</v>
          </cell>
          <cell r="C1180" t="str">
            <v>UN</v>
          </cell>
          <cell r="D1180">
            <v>65.836600000000004</v>
          </cell>
        </row>
        <row r="1181">
          <cell r="A1181" t="str">
            <v>001.17.07860</v>
          </cell>
          <cell r="B1181" t="str">
            <v>Fornecimento e instalação de luminária denom. cris de 15w/127v ref. 11014 c/ lâmpada 15w-127v</v>
          </cell>
          <cell r="C1181" t="str">
            <v>CJ</v>
          </cell>
          <cell r="D1181">
            <v>26.189299999999999</v>
          </cell>
        </row>
        <row r="1182">
          <cell r="A1182" t="str">
            <v>001.17.07880</v>
          </cell>
          <cell r="B1182" t="str">
            <v>Fornecimento e instalação de conjunto iluminação pública formado por 02 luminárias fechadas (02 pétalas) mod. hrc 612 philips ou similar com suporte zxp 613, lâmpada de vapor de mercúrio 250 w e reator afp, montado em poste de altura 10 m fixado em base</v>
          </cell>
          <cell r="C1182" t="str">
            <v>CJ</v>
          </cell>
          <cell r="D1182">
            <v>989.04909999999995</v>
          </cell>
        </row>
        <row r="1183">
          <cell r="A1183" t="str">
            <v>001.17.07900</v>
          </cell>
          <cell r="B1183" t="str">
            <v>Fornecimento e instalaçãod e luminária incandescente de embutir 1x60w, marca claro ou similar</v>
          </cell>
          <cell r="C1183" t="str">
            <v>UN</v>
          </cell>
          <cell r="D1183">
            <v>12.109299999999999</v>
          </cell>
        </row>
        <row r="1184">
          <cell r="A1184" t="str">
            <v>001.17.07920</v>
          </cell>
          <cell r="B1184" t="str">
            <v>Fornecimento e instalação de luminária tipo spot 1x60w, marca clarão ou similar</v>
          </cell>
          <cell r="C1184" t="str">
            <v>UN</v>
          </cell>
          <cell r="D1184">
            <v>15.8393</v>
          </cell>
        </row>
        <row r="1185">
          <cell r="A1185" t="str">
            <v>001.17.07940</v>
          </cell>
          <cell r="B1185" t="str">
            <v>Fornecimento e instalação de luminária bloco autônomo de iluminação de emergência com 2 projetores</v>
          </cell>
          <cell r="C1185" t="str">
            <v>UN</v>
          </cell>
          <cell r="D1185">
            <v>153.61840000000001</v>
          </cell>
        </row>
        <row r="1186">
          <cell r="A1186" t="str">
            <v>001.17.07960</v>
          </cell>
          <cell r="B1186" t="str">
            <v>Fornecimento e instalação de fio para telefone 2x22 awg</v>
          </cell>
          <cell r="C1186" t="str">
            <v>M</v>
          </cell>
          <cell r="D1186">
            <v>0.79790000000000005</v>
          </cell>
        </row>
        <row r="1187">
          <cell r="A1187" t="str">
            <v>001.17.07980</v>
          </cell>
          <cell r="B1187" t="str">
            <v>Fornecimento e instalação de cabo tipo utp , categoria 5 24 awg - 4 pares</v>
          </cell>
          <cell r="C1187" t="str">
            <v>M</v>
          </cell>
          <cell r="D1187">
            <v>2.024</v>
          </cell>
        </row>
        <row r="1188">
          <cell r="A1188" t="str">
            <v>001.17.08000</v>
          </cell>
          <cell r="B1188" t="str">
            <v>Fornecimento e instalação de fio bicolor 2x14 awg ( 12.00 x 1.500 mm2 )</v>
          </cell>
          <cell r="C1188" t="str">
            <v>ML</v>
          </cell>
          <cell r="D1188">
            <v>1.7163999999999999</v>
          </cell>
        </row>
        <row r="1189">
          <cell r="A1189" t="str">
            <v>001.17.08020</v>
          </cell>
          <cell r="B1189" t="str">
            <v>Fornecimento e instalação de terminal rj-45</v>
          </cell>
          <cell r="C1189" t="str">
            <v>UN</v>
          </cell>
          <cell r="D1189">
            <v>2.8473999999999999</v>
          </cell>
        </row>
        <row r="1190">
          <cell r="A1190" t="str">
            <v>001.17.08040</v>
          </cell>
          <cell r="B1190" t="str">
            <v>Fornecimento e instalação de tomada tipo rj45</v>
          </cell>
          <cell r="C1190" t="str">
            <v>UN</v>
          </cell>
          <cell r="D1190">
            <v>11.171099999999999</v>
          </cell>
        </row>
        <row r="1191">
          <cell r="A1191" t="str">
            <v>001.17.08060</v>
          </cell>
          <cell r="B1191" t="str">
            <v>Fornecimento e instalação de tomada de lógica (2tomadas rj45) em caixa de alumíinio 4""""x4"""" para piso</v>
          </cell>
          <cell r="C1191" t="str">
            <v>UN</v>
          </cell>
          <cell r="D1191">
            <v>50.912100000000002</v>
          </cell>
        </row>
        <row r="1192">
          <cell r="A1192" t="str">
            <v>001.17.08080</v>
          </cell>
          <cell r="B1192" t="str">
            <v>Fornecimento e instalação de tomada de lógica (2tomadas rj45) em caixa de alumínio 4""""x4"""" embutida na parede</v>
          </cell>
          <cell r="C1192" t="str">
            <v>UN</v>
          </cell>
          <cell r="D1192">
            <v>50.912100000000002</v>
          </cell>
        </row>
        <row r="1193">
          <cell r="A1193" t="str">
            <v>001.17.08100</v>
          </cell>
          <cell r="B1193" t="str">
            <v>Fornecimento e instalação de tomada para telefone padrao telebras, 4 polos em caixa condulete d=3/4""""</v>
          </cell>
          <cell r="C1193" t="str">
            <v>CJ</v>
          </cell>
          <cell r="D1193">
            <v>16.5915</v>
          </cell>
        </row>
        <row r="1194">
          <cell r="A1194" t="str">
            <v>001.17.08120</v>
          </cell>
          <cell r="B1194" t="str">
            <v>Fornecimento e instalação de tomada especial para informatica 2p+t  p/15a - 250 v em caixa condulete - d=3/4""""</v>
          </cell>
          <cell r="C1194" t="str">
            <v>CJ</v>
          </cell>
          <cell r="D1194">
            <v>17.891500000000001</v>
          </cell>
        </row>
        <row r="1195">
          <cell r="A1195" t="str">
            <v>001.17.08140</v>
          </cell>
          <cell r="B1195" t="str">
            <v>Fornecimento e instalação de caixa metálica p/ telefone n.1 10.00x10.00x5.00 cm</v>
          </cell>
          <cell r="C1195" t="str">
            <v>UN</v>
          </cell>
          <cell r="D1195">
            <v>1.7353000000000001</v>
          </cell>
        </row>
        <row r="1196">
          <cell r="A1196" t="str">
            <v>001.17.08160</v>
          </cell>
          <cell r="B1196" t="str">
            <v>Fornecimento e instalação de caixa metálica p/ telefone n.2 20.00x20.00x12.00 cm</v>
          </cell>
          <cell r="C1196" t="str">
            <v>UN</v>
          </cell>
          <cell r="D1196">
            <v>32.165900000000001</v>
          </cell>
        </row>
        <row r="1197">
          <cell r="A1197" t="str">
            <v>001.17.08180</v>
          </cell>
          <cell r="B1197" t="str">
            <v>Fornecimento e instalação de caixa metálica p/ telefone n.3 40.00x40.00x12.00 cm</v>
          </cell>
          <cell r="C1197" t="str">
            <v>UN</v>
          </cell>
          <cell r="D1197">
            <v>65.503299999999996</v>
          </cell>
        </row>
        <row r="1198">
          <cell r="A1198" t="str">
            <v>001.17.08200</v>
          </cell>
          <cell r="B1198" t="str">
            <v>Fornecimento e instalação de caixa metálica p/ telefone n.4 60.00x60.00x12.00 cm</v>
          </cell>
          <cell r="C1198" t="str">
            <v>UN</v>
          </cell>
          <cell r="D1198">
            <v>113.4517</v>
          </cell>
        </row>
        <row r="1199">
          <cell r="A1199" t="str">
            <v>001.17.08220</v>
          </cell>
          <cell r="B1199" t="str">
            <v>Fornecimento e instalação de caixa metálica p/ telefone n.5 80.00x80.00x12.00 cm</v>
          </cell>
          <cell r="C1199" t="str">
            <v>UN</v>
          </cell>
          <cell r="D1199">
            <v>187.33840000000001</v>
          </cell>
        </row>
        <row r="1200">
          <cell r="A1200" t="str">
            <v>001.17.08240</v>
          </cell>
          <cell r="B1200" t="str">
            <v>Fornecimento e instalação de caixa metálica p/ telefone n.6 120.00x120.00x12.00 cm</v>
          </cell>
          <cell r="C1200" t="str">
            <v>UN</v>
          </cell>
          <cell r="D1200">
            <v>400.15660000000003</v>
          </cell>
        </row>
        <row r="1201">
          <cell r="A1201" t="str">
            <v>001.17.08260</v>
          </cell>
          <cell r="B1201" t="str">
            <v>Execução de caixa de entrada em alvenaria c/ tampa metálica conf. padrão telemat r1 (60x35x50)cm</v>
          </cell>
          <cell r="C1201" t="str">
            <v>UN</v>
          </cell>
          <cell r="D1201">
            <v>0</v>
          </cell>
        </row>
        <row r="1202">
          <cell r="A1202" t="str">
            <v>001.17.08280</v>
          </cell>
          <cell r="B1202" t="str">
            <v>Execução de caixa de entrada em alvenaria c/ tampa metálica conf. padrão telemat r2 (107x52x50) cm</v>
          </cell>
          <cell r="C1202" t="str">
            <v>UN</v>
          </cell>
          <cell r="D1202">
            <v>0</v>
          </cell>
        </row>
        <row r="1203">
          <cell r="A1203" t="str">
            <v>001.17.08300</v>
          </cell>
          <cell r="B1203" t="str">
            <v>Fio de cobre nú seção 6.00 mm 2</v>
          </cell>
          <cell r="C1203" t="str">
            <v>ML</v>
          </cell>
          <cell r="D1203">
            <v>2.0632000000000001</v>
          </cell>
        </row>
        <row r="1204">
          <cell r="A1204" t="str">
            <v>001.17.08320</v>
          </cell>
          <cell r="B1204" t="str">
            <v>Fio de cobre nú seção 10.00 mm 2</v>
          </cell>
          <cell r="C1204" t="str">
            <v>ML</v>
          </cell>
          <cell r="D1204">
            <v>2.8902999999999999</v>
          </cell>
        </row>
        <row r="1205">
          <cell r="A1205" t="str">
            <v>001.17.08340</v>
          </cell>
          <cell r="B1205" t="str">
            <v>Fio de cobre nú seção 16.00 mm 2</v>
          </cell>
          <cell r="C1205" t="str">
            <v>ML</v>
          </cell>
          <cell r="D1205">
            <v>5.9539999999999997</v>
          </cell>
        </row>
        <row r="1206">
          <cell r="A1206" t="str">
            <v>001.17.08360</v>
          </cell>
          <cell r="B1206" t="str">
            <v>Cabo de cobre nú seção 3/0</v>
          </cell>
          <cell r="C1206" t="str">
            <v>ML</v>
          </cell>
          <cell r="D1206">
            <v>17.632999999999999</v>
          </cell>
        </row>
        <row r="1207">
          <cell r="A1207" t="str">
            <v>001.17.08380</v>
          </cell>
          <cell r="B1207" t="str">
            <v>Cabo de cobre nú seção 4/0</v>
          </cell>
          <cell r="C1207" t="str">
            <v>ML</v>
          </cell>
          <cell r="D1207">
            <v>22.450299999999999</v>
          </cell>
        </row>
        <row r="1208">
          <cell r="A1208" t="str">
            <v>001.17.08400</v>
          </cell>
          <cell r="B1208" t="str">
            <v>Cabo de cobre nú seção 10.00 mm2</v>
          </cell>
          <cell r="C1208" t="str">
            <v>ML</v>
          </cell>
          <cell r="D1208">
            <v>5.9744000000000002</v>
          </cell>
        </row>
        <row r="1209">
          <cell r="A1209" t="str">
            <v>001.17.08420</v>
          </cell>
          <cell r="B1209" t="str">
            <v>Cabo de cobre nú seção 16.00 mm2</v>
          </cell>
          <cell r="C1209" t="str">
            <v>ML</v>
          </cell>
          <cell r="D1209">
            <v>7.3196000000000003</v>
          </cell>
        </row>
        <row r="1210">
          <cell r="A1210" t="str">
            <v>001.17.08440</v>
          </cell>
          <cell r="B1210" t="str">
            <v>Cabo de cobre nú seção 25.00 mm2</v>
          </cell>
          <cell r="C1210" t="str">
            <v>ML</v>
          </cell>
          <cell r="D1210">
            <v>0</v>
          </cell>
        </row>
        <row r="1211">
          <cell r="A1211" t="str">
            <v>001.17.08460</v>
          </cell>
          <cell r="B1211" t="str">
            <v>Fornecimento e instalação de cordoalha de cobre nú equivalente ao cabo de  16.00 mm2</v>
          </cell>
          <cell r="C1211" t="str">
            <v>M</v>
          </cell>
          <cell r="D1211">
            <v>3.9853999999999998</v>
          </cell>
        </row>
        <row r="1212">
          <cell r="A1212" t="str">
            <v>001.17.08480</v>
          </cell>
          <cell r="B1212" t="str">
            <v>Conector de pressão com rabicho</v>
          </cell>
          <cell r="C1212" t="str">
            <v>UN</v>
          </cell>
          <cell r="D1212">
            <v>4.1474000000000002</v>
          </cell>
        </row>
        <row r="1213">
          <cell r="A1213" t="str">
            <v>001.17.08500</v>
          </cell>
          <cell r="B1213" t="str">
            <v>Conector de bi para medição</v>
          </cell>
          <cell r="C1213" t="str">
            <v>UN</v>
          </cell>
          <cell r="D1213">
            <v>13.916600000000001</v>
          </cell>
        </row>
        <row r="1214">
          <cell r="A1214" t="str">
            <v>001.17.08520</v>
          </cell>
          <cell r="B1214" t="str">
            <v>Parafuso olhal galvanizado 1/2"""" de 20 a 30 cm</v>
          </cell>
          <cell r="C1214" t="str">
            <v>UN</v>
          </cell>
          <cell r="D1214">
            <v>7.0236999999999998</v>
          </cell>
        </row>
        <row r="1215">
          <cell r="A1215" t="str">
            <v>001.17.08540</v>
          </cell>
          <cell r="B1215" t="str">
            <v>Manilha de ligação galvanizada de 3/8""""</v>
          </cell>
          <cell r="C1215" t="str">
            <v>UN</v>
          </cell>
          <cell r="D1215">
            <v>1.7737000000000001</v>
          </cell>
        </row>
        <row r="1216">
          <cell r="A1216" t="str">
            <v>001.17.08560</v>
          </cell>
          <cell r="B1216" t="str">
            <v>Manilha de barro vidrado de diâm. 12"""" x 0.60m</v>
          </cell>
          <cell r="C1216" t="str">
            <v>UN</v>
          </cell>
          <cell r="D1216">
            <v>19.278400000000001</v>
          </cell>
        </row>
        <row r="1217">
          <cell r="A1217" t="str">
            <v>001.17.08580</v>
          </cell>
          <cell r="B1217" t="str">
            <v>Sapatilha galvanizada 1/4""""</v>
          </cell>
          <cell r="C1217" t="str">
            <v>UN</v>
          </cell>
          <cell r="D1217">
            <v>1.2246999999999999</v>
          </cell>
        </row>
        <row r="1218">
          <cell r="A1218" t="str">
            <v>001.17.08600</v>
          </cell>
          <cell r="B1218" t="str">
            <v>Presilha galvanizada para cabo de aço galvanizado 1/4""""</v>
          </cell>
          <cell r="C1218" t="str">
            <v>UN</v>
          </cell>
          <cell r="D1218">
            <v>3.9737</v>
          </cell>
        </row>
        <row r="1219">
          <cell r="A1219" t="str">
            <v>001.17.08620</v>
          </cell>
          <cell r="B1219" t="str">
            <v>Abraçadeira para tubo de brasilit de diâm. 2"""" tipo para solda</v>
          </cell>
          <cell r="C1219" t="str">
            <v>UN</v>
          </cell>
          <cell r="D1219">
            <v>4.6653000000000002</v>
          </cell>
        </row>
        <row r="1220">
          <cell r="A1220" t="str">
            <v>001.17.08640</v>
          </cell>
          <cell r="B1220" t="str">
            <v>Abraçadeira para tubo de brasilit de diâm. 2"""" com rosca mecânica e porca</v>
          </cell>
          <cell r="C1220" t="str">
            <v>UN</v>
          </cell>
          <cell r="D1220">
            <v>5.5674000000000001</v>
          </cell>
        </row>
        <row r="1221">
          <cell r="A1221" t="str">
            <v>001.17.08660</v>
          </cell>
          <cell r="B1221" t="str">
            <v>Abraçadeira para tubo de brasilit de diâm. 2"""" para chumbar na parede</v>
          </cell>
          <cell r="C1221" t="str">
            <v>UN</v>
          </cell>
          <cell r="D1221">
            <v>4.8574000000000002</v>
          </cell>
        </row>
        <row r="1222">
          <cell r="A1222" t="str">
            <v>001.17.08680</v>
          </cell>
          <cell r="B1222" t="str">
            <v>Abraçadeira para tubo de brasilit de diâm. 2' com rosca soberba</v>
          </cell>
          <cell r="C1222" t="str">
            <v>UN</v>
          </cell>
          <cell r="D1222">
            <v>4.1536999999999997</v>
          </cell>
        </row>
        <row r="1223">
          <cell r="A1223" t="str">
            <v>001.17.08700</v>
          </cell>
          <cell r="B1223" t="str">
            <v>Braçadeira tipo simples para descida de cabo de cobre nú com roldana de porcelana para cabo 3/0 e 4/0 para mastro de diâm. 2"""" com 1 roldana</v>
          </cell>
          <cell r="C1223" t="str">
            <v>UN</v>
          </cell>
          <cell r="D1223">
            <v>5.8136999999999999</v>
          </cell>
        </row>
        <row r="1224">
          <cell r="A1224" t="str">
            <v>001.17.08720</v>
          </cell>
          <cell r="B1224" t="str">
            <v>Braçadeira tipo simples para descida de cabo de cobre nú com roldana de porcelana para cabo 3/0 e 4/0 para mastro de diâm. 2"""" com 2 roldana</v>
          </cell>
          <cell r="C1224" t="str">
            <v>UN</v>
          </cell>
          <cell r="D1224">
            <v>7.6237000000000004</v>
          </cell>
        </row>
        <row r="1225">
          <cell r="A1225" t="str">
            <v>001.17.08740</v>
          </cell>
          <cell r="B1225" t="str">
            <v>Braçadeira tipo simples para descida de cabo de cobre nú com roldana de porcelana para cabo 3/0 e 4/0 para mastro de diâm. 3"""" com 1 roldana</v>
          </cell>
          <cell r="C1225" t="str">
            <v>UN</v>
          </cell>
          <cell r="D1225">
            <v>9.0236999999999998</v>
          </cell>
        </row>
        <row r="1226">
          <cell r="A1226" t="str">
            <v>001.17.08760</v>
          </cell>
          <cell r="B1226" t="str">
            <v>Braçadeira tipo simples para descida de cabo de cobre nú com roldana de porcelana para cabo 3/0 e 4/0 para mastro de diâm. 3""""com 2 roldana</v>
          </cell>
          <cell r="C1226" t="str">
            <v>UN</v>
          </cell>
          <cell r="D1226">
            <v>11.0237</v>
          </cell>
        </row>
        <row r="1227">
          <cell r="A1227" t="str">
            <v>001.17.08780</v>
          </cell>
          <cell r="B1227" t="str">
            <v>Braçadeira tipo reforçada para descida de cabo de cobre nú com roldana de porcelana para cabo 3/0 e 4/0 para mastro de diâm. 2""""com 1 roldana</v>
          </cell>
          <cell r="C1227" t="str">
            <v>UN</v>
          </cell>
          <cell r="D1227">
            <v>6.4553000000000003</v>
          </cell>
        </row>
        <row r="1228">
          <cell r="A1228" t="str">
            <v>001.17.08800</v>
          </cell>
          <cell r="B1228" t="str">
            <v>Braçadeira tipo reforçada para descida de cabo de cobre nú com roldana de porcelana para cabo 3/0 e 4/0 para mastro de diâm. 2'com 2 roldana</v>
          </cell>
          <cell r="C1228" t="str">
            <v>UN</v>
          </cell>
          <cell r="D1228">
            <v>9.3253000000000004</v>
          </cell>
        </row>
        <row r="1229">
          <cell r="A1229" t="str">
            <v>001.17.08820</v>
          </cell>
          <cell r="B1229" t="str">
            <v>Braçadeira tipo reforçada para descida de cabo de cobre nú com roldana de porcelana para cabo 3/0 e 4/0 para mastro de diâm. 3"""" com 1 roldana</v>
          </cell>
          <cell r="C1229" t="str">
            <v>UN</v>
          </cell>
          <cell r="D1229">
            <v>9.5352999999999994</v>
          </cell>
        </row>
        <row r="1230">
          <cell r="A1230" t="str">
            <v>001.17.08840</v>
          </cell>
          <cell r="B1230" t="str">
            <v>Braçadeira tipo reforçada para descida de cabo de cobre nú com roldana de porcelana para cabo 3/0 e 4/0 para mastro de diâm. 3"""" com 2 roldana</v>
          </cell>
          <cell r="C1230" t="str">
            <v>UN</v>
          </cell>
          <cell r="D1230">
            <v>11.535299999999999</v>
          </cell>
        </row>
        <row r="1231">
          <cell r="A1231" t="str">
            <v>001.17.08860</v>
          </cell>
          <cell r="B1231" t="str">
            <v>Fornecimento e instalação de braçadeira de pvc com parafusos para fixação do cabo de aterramento</v>
          </cell>
          <cell r="C1231" t="str">
            <v>CJ</v>
          </cell>
          <cell r="D1231">
            <v>3.8210999999999999</v>
          </cell>
        </row>
        <row r="1232">
          <cell r="A1232" t="str">
            <v>001.17.08880</v>
          </cell>
          <cell r="B1232" t="str">
            <v>Braçadeira p/ 3 estais</v>
          </cell>
          <cell r="C1232" t="str">
            <v>CJ</v>
          </cell>
          <cell r="D1232">
            <v>89.138400000000004</v>
          </cell>
        </row>
        <row r="1233">
          <cell r="A1233" t="str">
            <v>001.17.08900</v>
          </cell>
          <cell r="B1233" t="str">
            <v>Suporte tipo simples para descida de cabo de cobre nú com roldana de porcelana com furo para cabo 3/0 e 4/0 liso para solda</v>
          </cell>
          <cell r="C1233" t="str">
            <v>UN</v>
          </cell>
          <cell r="D1233">
            <v>4.1913999999999998</v>
          </cell>
        </row>
        <row r="1234">
          <cell r="A1234" t="str">
            <v>001.17.08920</v>
          </cell>
          <cell r="B1234" t="str">
            <v>Suporte tipo simples para descida de cabo de cobre nú com roldana de porcelana com furo para cabo 3/0 e 4/0 com rosca meânica e porca</v>
          </cell>
          <cell r="C1234" t="str">
            <v>UN</v>
          </cell>
          <cell r="D1234">
            <v>5.5674000000000001</v>
          </cell>
        </row>
        <row r="1235">
          <cell r="A1235" t="str">
            <v>001.17.08940</v>
          </cell>
          <cell r="B1235" t="str">
            <v>Suporte tipo simples para descida de cabo de cobre nú com roldana de porcelana com furo para cabo 3/0 e 4/0 para chumbar na parede</v>
          </cell>
          <cell r="C1235" t="str">
            <v>UN</v>
          </cell>
          <cell r="D1235">
            <v>4.8574000000000002</v>
          </cell>
        </row>
        <row r="1236">
          <cell r="A1236" t="str">
            <v>001.17.08960</v>
          </cell>
          <cell r="B1236" t="str">
            <v>Suporte tipo simples para descida de cabo de cobre nú com roldana de porcelana com furo para cabo 3/0 e 4/0 com rosca soberba para madeira</v>
          </cell>
          <cell r="C1236" t="str">
            <v>UN</v>
          </cell>
          <cell r="D1236">
            <v>3.6674000000000002</v>
          </cell>
        </row>
        <row r="1237">
          <cell r="A1237" t="str">
            <v>001.17.08980</v>
          </cell>
          <cell r="B1237" t="str">
            <v>Suporte tipo simples para descida de cabo de cobre nú com roldana de porcelana com furo para cabo 3/0 e 4/0 para estrutura de telhado</v>
          </cell>
          <cell r="C1237" t="str">
            <v>UN</v>
          </cell>
          <cell r="D1237">
            <v>5.5473999999999997</v>
          </cell>
        </row>
        <row r="1238">
          <cell r="A1238" t="str">
            <v>001.17.09000</v>
          </cell>
          <cell r="B1238" t="str">
            <v>Suporte tipo reforçado para descida de cabo de cobre nú com roldana de porcelana com furo para cabo 3/0 e 4/0 liso para solda</v>
          </cell>
          <cell r="C1238" t="str">
            <v>UN</v>
          </cell>
          <cell r="D1238">
            <v>7.0385</v>
          </cell>
        </row>
        <row r="1239">
          <cell r="A1239" t="str">
            <v>001.17.09020</v>
          </cell>
          <cell r="B1239" t="str">
            <v>Suporte tipo reforçado para descida de cabo de cobre nú com roldana de porcelana com furo para cabo 3/0 e 4/0 com rosca meânica e porca</v>
          </cell>
          <cell r="C1239" t="str">
            <v>UN</v>
          </cell>
          <cell r="D1239">
            <v>6.8045</v>
          </cell>
        </row>
        <row r="1240">
          <cell r="A1240" t="str">
            <v>001.17.09040</v>
          </cell>
          <cell r="B1240" t="str">
            <v>Suporte tipo reforçado para descida de cabo de cobre nú com roldana de porcelana com furo para cabo 3/0 e 4/0 para chumbar na parede</v>
          </cell>
          <cell r="C1240" t="str">
            <v>UN</v>
          </cell>
          <cell r="D1240">
            <v>6.4645000000000001</v>
          </cell>
        </row>
        <row r="1241">
          <cell r="A1241" t="str">
            <v>001.17.09060</v>
          </cell>
          <cell r="B1241" t="str">
            <v>Suporte tipo reforçado para descida de cabo de cobre nú com roldana de porcelana com furo para cabo 3/0 e 4/0 com rosca soberba para madeira</v>
          </cell>
          <cell r="C1241" t="str">
            <v>UN</v>
          </cell>
          <cell r="D1241">
            <v>7.2244999999999999</v>
          </cell>
        </row>
        <row r="1242">
          <cell r="A1242" t="str">
            <v>001.17.09080</v>
          </cell>
          <cell r="B1242" t="str">
            <v>Suporte tipo reforçado para descida de cabo de cobre nú com roldana de porcelana com furo para cabo 3/0 e 4/0 para estrutura de telhado</v>
          </cell>
          <cell r="C1242" t="str">
            <v>UN</v>
          </cell>
          <cell r="D1242">
            <v>7.5945</v>
          </cell>
        </row>
        <row r="1243">
          <cell r="A1243" t="str">
            <v>001.17.09100</v>
          </cell>
          <cell r="B1243" t="str">
            <v>Suporte para fixação de para-raios em ferro cantoneira l 1 1/2""""x 1/2""""x 3/16"""" com comprimento de 2.00 m</v>
          </cell>
          <cell r="C1243" t="str">
            <v>PC</v>
          </cell>
          <cell r="D1243">
            <v>270.23660000000001</v>
          </cell>
        </row>
        <row r="1244">
          <cell r="A1244" t="str">
            <v>001.17.09120</v>
          </cell>
          <cell r="B1244" t="str">
            <v>Suporte para fixação de isoladores de pedestal em chapa de ferro</v>
          </cell>
          <cell r="C1244" t="str">
            <v>PC</v>
          </cell>
          <cell r="D1244">
            <v>62.236600000000003</v>
          </cell>
        </row>
        <row r="1245">
          <cell r="A1245" t="str">
            <v>001.17.09140</v>
          </cell>
          <cell r="B1245" t="str">
            <v>Suporte para fixacao de tc e tp em ferro cantoneira l de 1 1/2"""" x 1 1/2"""" x 3/16"""" soldados entre si (conf. det. da cemat)</v>
          </cell>
          <cell r="C1245" t="str">
            <v>PC</v>
          </cell>
          <cell r="D1245">
            <v>270.23660000000001</v>
          </cell>
        </row>
        <row r="1246">
          <cell r="A1246" t="str">
            <v>001.17.09160</v>
          </cell>
          <cell r="B1246" t="str">
            <v>Conjunto de bracadeira com quatro apoios e suportes fixos em cano galvanizado diâm. 1 pol inclusive pintura</v>
          </cell>
          <cell r="C1246" t="str">
            <v>CJ</v>
          </cell>
          <cell r="D1246">
            <v>116.8599</v>
          </cell>
        </row>
        <row r="1247">
          <cell r="A1247" t="str">
            <v>001.17.09180</v>
          </cell>
          <cell r="B1247" t="str">
            <v>Conector de cobre para haste de 5/8"""" ou 3/4"""" para cabo de cobre nú 3/0 e 4/0</v>
          </cell>
          <cell r="C1247" t="str">
            <v>UN</v>
          </cell>
          <cell r="D1247">
            <v>4.5137</v>
          </cell>
        </row>
        <row r="1248">
          <cell r="A1248" t="str">
            <v>001.17.09200</v>
          </cell>
          <cell r="B1248" t="str">
            <v>Conector bimetálico de um parafuso p/ cabo alumínio n. 2awg e cobre 16 mm2</v>
          </cell>
          <cell r="C1248" t="str">
            <v>PC</v>
          </cell>
          <cell r="D1248">
            <v>2.1036999999999999</v>
          </cell>
        </row>
        <row r="1249">
          <cell r="A1249" t="str">
            <v>001.17.09220</v>
          </cell>
          <cell r="B1249" t="str">
            <v>Conector tipo chapa-cabo</v>
          </cell>
          <cell r="C1249" t="str">
            <v>PC</v>
          </cell>
          <cell r="D1249">
            <v>2.2237</v>
          </cell>
        </row>
        <row r="1250">
          <cell r="A1250" t="str">
            <v>001.17.09240</v>
          </cell>
          <cell r="B1250" t="str">
            <v>Conector de ferro fundido tipo ccc para cabo numero 3/0 e 4/0</v>
          </cell>
          <cell r="C1250" t="str">
            <v>UN</v>
          </cell>
          <cell r="D1250">
            <v>4.5137</v>
          </cell>
        </row>
        <row r="1251">
          <cell r="A1251" t="str">
            <v>001.17.09260</v>
          </cell>
          <cell r="B1251" t="str">
            <v>Conetor para eletrodo de terra copperweld</v>
          </cell>
          <cell r="C1251" t="str">
            <v>UN</v>
          </cell>
          <cell r="D1251">
            <v>2.3136999999999999</v>
          </cell>
        </row>
        <row r="1252">
          <cell r="A1252" t="str">
            <v>001.17.09280</v>
          </cell>
          <cell r="B1252" t="str">
            <v>Eletrodos de terra completo</v>
          </cell>
          <cell r="C1252" t="str">
            <v>UN</v>
          </cell>
          <cell r="D1252">
            <v>134.54329999999999</v>
          </cell>
        </row>
        <row r="1253">
          <cell r="A1253" t="str">
            <v>001.17.09300</v>
          </cell>
          <cell r="B1253" t="str">
            <v>Eletrodo de terra copperweld 5/8"""" x 3 m</v>
          </cell>
          <cell r="C1253" t="str">
            <v>UN</v>
          </cell>
          <cell r="D1253">
            <v>17.278400000000001</v>
          </cell>
        </row>
        <row r="1254">
          <cell r="A1254" t="str">
            <v>001.17.09320</v>
          </cell>
          <cell r="B1254" t="str">
            <v>Haste de ferro galvanizado com suporte de fixacao pintura em tinta alumínio 3/4 pol x 3 m</v>
          </cell>
          <cell r="C1254" t="str">
            <v>UN</v>
          </cell>
          <cell r="D1254">
            <v>66.151499999999999</v>
          </cell>
        </row>
        <row r="1255">
          <cell r="A1255" t="str">
            <v>001.17.09340</v>
          </cell>
          <cell r="B1255" t="str">
            <v>Haste de cobre alta camada - 5/8"""" x 3,0 m</v>
          </cell>
          <cell r="C1255" t="str">
            <v>UN</v>
          </cell>
          <cell r="D1255">
            <v>21.118400000000001</v>
          </cell>
        </row>
        <row r="1256">
          <cell r="A1256" t="str">
            <v>001.17.09360</v>
          </cell>
          <cell r="B1256" t="str">
            <v>Fornecimento e instalação de haste terra seção em l de 2 40 m com conector e parafuso</v>
          </cell>
          <cell r="C1256" t="str">
            <v>UN</v>
          </cell>
          <cell r="D1256">
            <v>30.828399999999998</v>
          </cell>
        </row>
        <row r="1257">
          <cell r="A1257" t="str">
            <v>001.17.09380</v>
          </cell>
          <cell r="B1257" t="str">
            <v>Fornecimento e instalação de haste de ancira de 2.400 mm</v>
          </cell>
          <cell r="C1257" t="str">
            <v>UN</v>
          </cell>
          <cell r="D1257">
            <v>14.718400000000001</v>
          </cell>
        </row>
        <row r="1258">
          <cell r="A1258" t="str">
            <v>001.17.09400</v>
          </cell>
          <cell r="B1258" t="str">
            <v>Captor franklim c/ 4 pontas c/ h=350 mm em latão cromado</v>
          </cell>
          <cell r="C1258" t="str">
            <v>UN</v>
          </cell>
          <cell r="D1258">
            <v>32.186599999999999</v>
          </cell>
        </row>
        <row r="1259">
          <cell r="A1259" t="str">
            <v>001.17.09420</v>
          </cell>
          <cell r="B1259" t="str">
            <v>Captor franklim c/ 4 pontas c/ h=350 mm em aço inox</v>
          </cell>
          <cell r="C1259" t="str">
            <v>UN</v>
          </cell>
          <cell r="D1259">
            <v>32.186599999999999</v>
          </cell>
        </row>
        <row r="1260">
          <cell r="A1260" t="str">
            <v>001.17.09440</v>
          </cell>
          <cell r="B1260" t="str">
            <v>Terminal aéreo (gaiola faraday)</v>
          </cell>
          <cell r="C1260" t="str">
            <v>UN</v>
          </cell>
          <cell r="D1260">
            <v>14.1266</v>
          </cell>
        </row>
        <row r="1261">
          <cell r="A1261" t="str">
            <v>001.17.09460</v>
          </cell>
          <cell r="B1261" t="str">
            <v>Base p/ mastro de aço galvanizado com diâm. 2""""</v>
          </cell>
          <cell r="C1261" t="str">
            <v>UN</v>
          </cell>
          <cell r="D1261">
            <v>30.276599999999998</v>
          </cell>
        </row>
        <row r="1262">
          <cell r="A1262" t="str">
            <v>001.17.09480</v>
          </cell>
          <cell r="B1262" t="str">
            <v>Relee fotoelétrico da iluminatic rm 74 n para comando automático de iluminação</v>
          </cell>
          <cell r="C1262" t="str">
            <v>UN</v>
          </cell>
          <cell r="D1262">
            <v>20.698399999999999</v>
          </cell>
        </row>
        <row r="1263">
          <cell r="A1263" t="str">
            <v>001.17.09500</v>
          </cell>
          <cell r="B1263" t="str">
            <v>Aparelho simples luz obstáculo para sinalização corpo em alumínio fundido incorrosível globo de vidro cristal neutro térmico extra temperado pigmentado  em vermelho com uma lâmpada de 60 w/127v com rele fotoelétrico, haste em</v>
          </cell>
          <cell r="C1263" t="str">
            <v>CJ</v>
          </cell>
          <cell r="D1263">
            <v>110.3092</v>
          </cell>
        </row>
        <row r="1264">
          <cell r="A1264" t="str">
            <v>001.17.09520</v>
          </cell>
          <cell r="B1264" t="str">
            <v>Aparelho duplo de luz  obstáculo para sinalização corpo em alumínio fundido incorrosível corpo de vidro cristal neutro térmico extra temperado pigmentado em vermelho com duas lâmpadas de 60w127v com rele foto-elétrico, haste</v>
          </cell>
          <cell r="C1264" t="str">
            <v>CJ</v>
          </cell>
          <cell r="D1264">
            <v>110.3092</v>
          </cell>
        </row>
        <row r="1265">
          <cell r="A1265" t="str">
            <v>001.17.09540</v>
          </cell>
          <cell r="B1265" t="str">
            <v>Mastro simples em aço galv. de diam. 2"""" c/ luva de red.para 3/4 polcom 3 metros</v>
          </cell>
          <cell r="C1265" t="str">
            <v>CJ</v>
          </cell>
          <cell r="D1265">
            <v>80.1066</v>
          </cell>
        </row>
        <row r="1266">
          <cell r="A1266" t="str">
            <v>001.17.09560</v>
          </cell>
          <cell r="B1266" t="str">
            <v>Mastro simples em aço galv. de diam. 2"""" c/ luva de red.para 3/4 pol com 6 metros</v>
          </cell>
          <cell r="C1266" t="str">
            <v>CJ</v>
          </cell>
          <cell r="D1266">
            <v>155.11510000000001</v>
          </cell>
        </row>
        <row r="1267">
          <cell r="A1267" t="str">
            <v>001.17.09580</v>
          </cell>
          <cell r="B1267" t="str">
            <v>Execução de caixa de concreto 40x40x60cm com tampa de concreto armado</v>
          </cell>
          <cell r="C1267" t="str">
            <v>UN</v>
          </cell>
          <cell r="D1267">
            <v>49.1768</v>
          </cell>
        </row>
        <row r="1268">
          <cell r="A1268" t="str">
            <v>001.17.09600</v>
          </cell>
          <cell r="B1268" t="str">
            <v>Execução de solda exotermica para cordoalha de cobre ou cabo de cobre - 35.00 mm2</v>
          </cell>
          <cell r="C1268" t="str">
            <v>UN</v>
          </cell>
          <cell r="D1268">
            <v>8.6564999999999994</v>
          </cell>
        </row>
        <row r="1269">
          <cell r="A1269" t="str">
            <v>001.17.09620</v>
          </cell>
          <cell r="B1269" t="str">
            <v>Fornecimento e instalação de extintor de incendio de co2 - 6 kg</v>
          </cell>
          <cell r="C1269" t="str">
            <v>UN</v>
          </cell>
          <cell r="D1269">
            <v>178</v>
          </cell>
        </row>
        <row r="1270">
          <cell r="A1270" t="str">
            <v>001.17.09640</v>
          </cell>
          <cell r="B1270" t="str">
            <v>Conjunto motor bomba centrífuga trifásica 50 a 60 hz para sucção até 6m pot. 1/2 hp</v>
          </cell>
          <cell r="C1270" t="str">
            <v>CJ</v>
          </cell>
          <cell r="D1270">
            <v>288.87720000000002</v>
          </cell>
        </row>
        <row r="1271">
          <cell r="A1271" t="str">
            <v>001.17.09660</v>
          </cell>
          <cell r="B1271" t="str">
            <v>Conjunto motor bomba centrífuga trifásica 50 a 60 hz para sucção até 6m pot. 3/4 hp</v>
          </cell>
          <cell r="C1271" t="str">
            <v>CJ</v>
          </cell>
          <cell r="D1271">
            <v>299.87720000000002</v>
          </cell>
        </row>
        <row r="1272">
          <cell r="A1272" t="str">
            <v>001.17.09680</v>
          </cell>
          <cell r="B1272" t="str">
            <v>Conjunto motor bomba centrífuga trifásica 50 a 60 hz para sucção até 6m pot. 1 hp</v>
          </cell>
          <cell r="C1272" t="str">
            <v>CJ</v>
          </cell>
          <cell r="D1272">
            <v>389.79700000000003</v>
          </cell>
        </row>
        <row r="1273">
          <cell r="A1273" t="str">
            <v>001.17.09700</v>
          </cell>
          <cell r="B1273" t="str">
            <v>Conjunto motor bomba centrífuga trifásica 50 a 60 hz para sucção até 6m pot. 1 1/2"""" hp</v>
          </cell>
          <cell r="C1273" t="str">
            <v>CJ</v>
          </cell>
          <cell r="D1273">
            <v>466.79700000000003</v>
          </cell>
        </row>
        <row r="1274">
          <cell r="A1274" t="str">
            <v>001.17.09720</v>
          </cell>
          <cell r="B1274" t="str">
            <v>Conjunto motor bomba centrífuga trifásica 50 a 60 hz para sucção até 6m pot. 2"""" hp</v>
          </cell>
          <cell r="C1274" t="str">
            <v>CJ</v>
          </cell>
          <cell r="D1274">
            <v>499.7165</v>
          </cell>
        </row>
        <row r="1275">
          <cell r="A1275" t="str">
            <v>001.17.09740</v>
          </cell>
          <cell r="B1275" t="str">
            <v>Conjunto motor bomba centrifuga monoestagio com bocais flangeados - cf-7 mark ou similar - 03 cv</v>
          </cell>
          <cell r="C1275" t="str">
            <v>UN</v>
          </cell>
          <cell r="D1275">
            <v>276.7165</v>
          </cell>
        </row>
        <row r="1276">
          <cell r="A1276" t="str">
            <v>001.17.09760</v>
          </cell>
          <cell r="B1276" t="str">
            <v>Execução de caixa de passagem de concreto de 5 cm espessura e tampa de concreto impermeabilizada de 30.00 x 30.00 x 30.00 cm</v>
          </cell>
          <cell r="C1276" t="str">
            <v>CJ</v>
          </cell>
          <cell r="D1276">
            <v>29.3004</v>
          </cell>
        </row>
        <row r="1277">
          <cell r="A1277" t="str">
            <v>001.17.09780</v>
          </cell>
          <cell r="B1277" t="str">
            <v>Execução de caixa de passagem de concreto de 5 cm espessura e tampa de concreto impermeabilizada de 30.00 x 30.00 x 40.00 cm</v>
          </cell>
          <cell r="C1277" t="str">
            <v>CJ</v>
          </cell>
          <cell r="D1277">
            <v>33.349299999999999</v>
          </cell>
        </row>
        <row r="1278">
          <cell r="A1278" t="str">
            <v>001.17.09800</v>
          </cell>
          <cell r="B1278" t="str">
            <v>Execução de caixa de passagem de concreto de 5 cm espessura e tampa de concreto impermeabilizada de 40.00 x 40.00 x 40.00 cm</v>
          </cell>
          <cell r="C1278" t="str">
            <v>CJ</v>
          </cell>
          <cell r="D1278">
            <v>49.288800000000002</v>
          </cell>
        </row>
        <row r="1279">
          <cell r="A1279" t="str">
            <v>001.17.09820</v>
          </cell>
          <cell r="B1279" t="str">
            <v>Execução de caixa de passagem de concreto de 5 cm espessura e tampa de concreto impermeabilizada de 40.00 x 40.00 x 50.00 cm</v>
          </cell>
          <cell r="C1279" t="str">
            <v>CJ</v>
          </cell>
          <cell r="D1279">
            <v>56.219700000000003</v>
          </cell>
        </row>
        <row r="1280">
          <cell r="A1280" t="str">
            <v>001.17.09840</v>
          </cell>
          <cell r="B1280" t="str">
            <v>Execução de caixa de passagem de concreto de 5 cm espessura e tampa de concreto impermeabilizada de 50.00 x 50.00 x 50.00 cm</v>
          </cell>
          <cell r="C1280" t="str">
            <v>CJ</v>
          </cell>
          <cell r="D1280">
            <v>74.485900000000001</v>
          </cell>
        </row>
        <row r="1281">
          <cell r="A1281" t="str">
            <v>001.17.09860</v>
          </cell>
          <cell r="B1281" t="str">
            <v>Execução de caixa de passagem de concreto de 5 cm espessura e tampa de concreto impermeabilizada de 50.00 x 50.00 x 60.00 cm</v>
          </cell>
          <cell r="C1281" t="str">
            <v>CJ</v>
          </cell>
          <cell r="D1281">
            <v>83.245699999999999</v>
          </cell>
        </row>
        <row r="1282">
          <cell r="A1282" t="str">
            <v>001.17.09880</v>
          </cell>
          <cell r="B1282" t="str">
            <v>Execução de caixa de passagem de concreto de 5 cm espessura e tampa de concreto impermeabilizada de 60.00 x 60.00 x 60.00 cm</v>
          </cell>
          <cell r="C1282" t="str">
            <v>CJ</v>
          </cell>
          <cell r="D1282">
            <v>105.46429999999999</v>
          </cell>
        </row>
        <row r="1283">
          <cell r="A1283" t="str">
            <v>001.17.09900</v>
          </cell>
          <cell r="B1283" t="str">
            <v>Execução de caixa de passagem de concreto de 5 cm espessura e tampa de concreto impermeabilizada de 80.00 x 80.00 x 80.00 cm</v>
          </cell>
          <cell r="C1283" t="str">
            <v>CJ</v>
          </cell>
          <cell r="D1283">
            <v>184.3571</v>
          </cell>
        </row>
        <row r="1284">
          <cell r="A1284" t="str">
            <v>001.17.09920</v>
          </cell>
          <cell r="B1284" t="str">
            <v>Execução de caixa de passagem de concreto de 5 cm espessura e tampa de concreto impermeabilizada de 80.00 x 80.00 x 100.00 cm</v>
          </cell>
          <cell r="C1284" t="str">
            <v>CJ</v>
          </cell>
          <cell r="D1284">
            <v>213.93610000000001</v>
          </cell>
        </row>
        <row r="1285">
          <cell r="A1285" t="str">
            <v>001.17.09940</v>
          </cell>
          <cell r="B1285" t="str">
            <v>Execução de caixa de passagem de alvenaria de 1/2 vez c/ tampa de concreto impermeabilizada 30.00 x 30.00 x 30.00 cm</v>
          </cell>
          <cell r="C1285" t="str">
            <v>CJ</v>
          </cell>
          <cell r="D1285">
            <v>41.578899999999997</v>
          </cell>
        </row>
        <row r="1286">
          <cell r="A1286" t="str">
            <v>001.17.09960</v>
          </cell>
          <cell r="B1286" t="str">
            <v>Execução de caixa de passagem de alvenaria de 1/2 vez c/ tampa de concreto impermeabilizada 30.00 x 30.00 x 40.00 cm</v>
          </cell>
          <cell r="C1286" t="str">
            <v>CJ</v>
          </cell>
          <cell r="D1286">
            <v>48.521999999999998</v>
          </cell>
        </row>
        <row r="1287">
          <cell r="A1287" t="str">
            <v>001.17.09980</v>
          </cell>
          <cell r="B1287" t="str">
            <v>Execução de caixa de passagem de alvenaria de 1/2 vez c/ tampa de concreto impermeabilizada 40.00 x 40.00 x 40.00 cm</v>
          </cell>
          <cell r="C1287" t="str">
            <v>CJ</v>
          </cell>
          <cell r="D1287">
            <v>60.3523</v>
          </cell>
        </row>
        <row r="1288">
          <cell r="A1288" t="str">
            <v>001.17.10000</v>
          </cell>
          <cell r="B1288" t="str">
            <v>Execução de caixa de passagem de alvenaria de 1/2 vez c/ tampa de concreto impermeabilizada 40.00 x 40.00 x 50.00 cm</v>
          </cell>
          <cell r="C1288" t="str">
            <v>CJ</v>
          </cell>
          <cell r="D1288">
            <v>71.249200000000002</v>
          </cell>
        </row>
        <row r="1289">
          <cell r="A1289" t="str">
            <v>001.17.10020</v>
          </cell>
          <cell r="B1289" t="str">
            <v>Execução de caixa de passagem de alvenaria de 1/2 vez c/ tampa de concreto impermeabiliada 50.00 x 50.00 x 50.00 cm</v>
          </cell>
          <cell r="C1289" t="str">
            <v>CJ</v>
          </cell>
          <cell r="D1289">
            <v>88.053899999999999</v>
          </cell>
        </row>
        <row r="1290">
          <cell r="A1290" t="str">
            <v>001.17.10040</v>
          </cell>
          <cell r="B1290" t="str">
            <v>Exeucução de caixa de passagem de alvenaria de 1/2 vez c/ tampa de concreto impermeabilizada 50.00 x 50.00 x 60.0 cm</v>
          </cell>
          <cell r="C1290" t="str">
            <v>CJ</v>
          </cell>
          <cell r="D1290">
            <v>98.055300000000003</v>
          </cell>
        </row>
        <row r="1291">
          <cell r="A1291" t="str">
            <v>001.17.10060</v>
          </cell>
          <cell r="B1291" t="str">
            <v>Execuçãoo de caixa de passagem de alvenaria de 1/2 vez c/ tampa de concreto impermeabilizada 60.00 x 60.00 x 60.00 cm</v>
          </cell>
          <cell r="C1291" t="str">
            <v>CJ</v>
          </cell>
          <cell r="D1291">
            <v>119.91970000000001</v>
          </cell>
        </row>
        <row r="1292">
          <cell r="A1292" t="str">
            <v>001.17.10080</v>
          </cell>
          <cell r="B1292" t="str">
            <v>Execução de caixa de passagem de alvenaria de 1/2 vez c/ tampa de concreto impermeabilizada 80.00 x 80.00 x 80.00 cm</v>
          </cell>
          <cell r="C1292" t="str">
            <v>CJ</v>
          </cell>
          <cell r="D1292">
            <v>197.34119999999999</v>
          </cell>
        </row>
        <row r="1293">
          <cell r="A1293" t="str">
            <v>001.17.10100</v>
          </cell>
          <cell r="B1293" t="str">
            <v>Execução de caixa de passagem de alvenaria de 1/2 vez c/ tampa de concreto impermeabilizada 80.00 x 80.00 x 100.00 cm</v>
          </cell>
          <cell r="C1293" t="str">
            <v>CJ</v>
          </cell>
          <cell r="D1293">
            <v>231.9402</v>
          </cell>
        </row>
        <row r="1294">
          <cell r="A1294" t="str">
            <v>001.17.10120</v>
          </cell>
          <cell r="B1294" t="str">
            <v>Fornecimento e instalação de placa de advertência com os dizeres """"perigo de morte alta tensão""""</v>
          </cell>
          <cell r="C1294" t="str">
            <v>PC</v>
          </cell>
          <cell r="D1294">
            <v>36.118400000000001</v>
          </cell>
        </row>
        <row r="1295">
          <cell r="A1295" t="str">
            <v>001.17.10140</v>
          </cell>
          <cell r="B1295" t="str">
            <v>Fornecimento e instalação de arame de aço galvanizado nº 12bwg (48g/m)</v>
          </cell>
          <cell r="C1295" t="str">
            <v>KG</v>
          </cell>
          <cell r="D1295">
            <v>6.7171000000000003</v>
          </cell>
        </row>
        <row r="1296">
          <cell r="A1296" t="str">
            <v>001.17.10160</v>
          </cell>
          <cell r="B1296" t="str">
            <v>Fornecimento e instalação de arame de aço galvanizado nº 14bwg (27 2g/m)</v>
          </cell>
          <cell r="C1296" t="str">
            <v>KG</v>
          </cell>
          <cell r="D1296">
            <v>8.3536000000000001</v>
          </cell>
        </row>
        <row r="1297">
          <cell r="A1297" t="str">
            <v>001.17.10180</v>
          </cell>
          <cell r="B1297" t="str">
            <v>Fornecimento e instalação de arame de aço galvanizado nº 16bwg (16 8g/m)</v>
          </cell>
          <cell r="C1297" t="str">
            <v>KG</v>
          </cell>
          <cell r="D1297">
            <v>6.6536</v>
          </cell>
        </row>
        <row r="1298">
          <cell r="A1298" t="str">
            <v>001.17.10200</v>
          </cell>
          <cell r="B1298" t="str">
            <v>Fornecimento e instalação de fio de alumínio recozido para amarração nº. 6 awg</v>
          </cell>
          <cell r="C1298" t="str">
            <v>KG</v>
          </cell>
          <cell r="D1298">
            <v>27.3766</v>
          </cell>
        </row>
        <row r="1299">
          <cell r="A1299" t="str">
            <v>001.17.10220</v>
          </cell>
          <cell r="B1299" t="str">
            <v>Fornecimento e instalação de fio de alumínio recozido para amarração nº. 4 awg</v>
          </cell>
          <cell r="C1299" t="str">
            <v>KG</v>
          </cell>
          <cell r="D1299">
            <v>24.319299999999998</v>
          </cell>
        </row>
        <row r="1300">
          <cell r="A1300" t="str">
            <v>001.17.10240</v>
          </cell>
          <cell r="B1300" t="str">
            <v>Fornecimento e instalação de cabo de alumínio nú classe 15 kv m 4 awg - ca</v>
          </cell>
          <cell r="C1300" t="str">
            <v>ML</v>
          </cell>
          <cell r="D1300">
            <v>2.0459999999999998</v>
          </cell>
        </row>
        <row r="1301">
          <cell r="A1301" t="str">
            <v>001.17.10260</v>
          </cell>
          <cell r="B1301" t="str">
            <v>Fornecimento e instalação de cabo de alumínio nú classe 15 kv nº. 2 caa</v>
          </cell>
          <cell r="C1301" t="str">
            <v>KG</v>
          </cell>
          <cell r="D1301">
            <v>16.633400000000002</v>
          </cell>
        </row>
        <row r="1302">
          <cell r="A1302" t="str">
            <v>001.17.10280</v>
          </cell>
          <cell r="B1302" t="str">
            <v>Fornecimento e instalação de cabo de alumínio nú classe 15 kv nº. 2 ca</v>
          </cell>
          <cell r="C1302" t="str">
            <v>KG</v>
          </cell>
          <cell r="D1302">
            <v>12.877599999999999</v>
          </cell>
        </row>
        <row r="1303">
          <cell r="A1303" t="str">
            <v>001.17.10300</v>
          </cell>
          <cell r="B1303" t="str">
            <v>Fornecimento e instalação de cabo de alumínio nú classe 15 kv nº. 1/0 ca</v>
          </cell>
          <cell r="C1303" t="str">
            <v>KG</v>
          </cell>
          <cell r="D1303">
            <v>13.0825</v>
          </cell>
        </row>
        <row r="1304">
          <cell r="A1304" t="str">
            <v>001.17.10320</v>
          </cell>
          <cell r="B1304" t="str">
            <v>Cabo de aço galvanizado 1/4""""</v>
          </cell>
          <cell r="C1304" t="str">
            <v>ML</v>
          </cell>
          <cell r="D1304">
            <v>0.80220000000000002</v>
          </cell>
        </row>
        <row r="1305">
          <cell r="A1305" t="str">
            <v>001.17.10340</v>
          </cell>
          <cell r="B1305" t="str">
            <v>Fornecimento e instalação de cabo de aço 6.4mm 1/4""""</v>
          </cell>
          <cell r="C1305" t="str">
            <v>ML</v>
          </cell>
          <cell r="D1305">
            <v>3.1667999999999998</v>
          </cell>
        </row>
        <row r="1306">
          <cell r="A1306" t="str">
            <v>001.17.10360</v>
          </cell>
          <cell r="B1306" t="str">
            <v>Esticador galvanizado de diâm. 1/2""""</v>
          </cell>
          <cell r="C1306" t="str">
            <v>UN</v>
          </cell>
          <cell r="D1306">
            <v>13.035299999999999</v>
          </cell>
        </row>
        <row r="1307">
          <cell r="A1307" t="str">
            <v>001.17.10380</v>
          </cell>
          <cell r="B1307" t="str">
            <v>Fornecimento e instalação de fita de alumínio para proteção de 1 x 10 mm</v>
          </cell>
          <cell r="C1307" t="str">
            <v>KG</v>
          </cell>
          <cell r="D1307">
            <v>34.315100000000001</v>
          </cell>
        </row>
        <row r="1308">
          <cell r="A1308" t="str">
            <v>001.17.10400</v>
          </cell>
          <cell r="B1308" t="str">
            <v>Fornecimento e instalação de chave blindada tripolar 250v 30 amp/250v</v>
          </cell>
          <cell r="C1308" t="str">
            <v>UN</v>
          </cell>
          <cell r="D1308">
            <v>79.3245</v>
          </cell>
        </row>
        <row r="1309">
          <cell r="A1309" t="str">
            <v>001.17.10420</v>
          </cell>
          <cell r="B1309" t="str">
            <v>Fornecimento e instalação de chave blindada tripolar 60 amp/250v</v>
          </cell>
          <cell r="C1309" t="str">
            <v>UN</v>
          </cell>
          <cell r="D1309">
            <v>168.46209999999999</v>
          </cell>
        </row>
        <row r="1310">
          <cell r="A1310" t="str">
            <v>001.17.10440</v>
          </cell>
          <cell r="B1310" t="str">
            <v>Fornecimento e instalação de chave blindada tripolar 100 amp/250v</v>
          </cell>
          <cell r="C1310" t="str">
            <v>UN</v>
          </cell>
          <cell r="D1310">
            <v>238.1893</v>
          </cell>
        </row>
        <row r="1311">
          <cell r="A1311" t="str">
            <v>001.17.10460</v>
          </cell>
          <cell r="B1311" t="str">
            <v>Fornecimento e instalação de chave magnética trifásica blindada para fixar em poste 90a/600v</v>
          </cell>
          <cell r="C1311" t="str">
            <v>UN</v>
          </cell>
          <cell r="D1311">
            <v>495.35509999999999</v>
          </cell>
        </row>
        <row r="1312">
          <cell r="A1312" t="str">
            <v>001.17.10480</v>
          </cell>
          <cell r="B1312" t="str">
            <v>Fornecimento e instalação de chave blindada tripolar 400amp/500v p/ unidade</v>
          </cell>
          <cell r="C1312" t="str">
            <v>UN</v>
          </cell>
          <cell r="D1312">
            <v>778.28399999999999</v>
          </cell>
        </row>
        <row r="1313">
          <cell r="A1313" t="str">
            <v>001.17.10500</v>
          </cell>
          <cell r="B1313" t="str">
            <v>Fornecimento e instalação de chave blindada tripolar 600amp/500v p/ unidade</v>
          </cell>
          <cell r="C1313" t="str">
            <v>UN</v>
          </cell>
          <cell r="D1313">
            <v>1188.8212000000001</v>
          </cell>
        </row>
        <row r="1314">
          <cell r="A1314" t="str">
            <v>001.17.10520</v>
          </cell>
          <cell r="B1314" t="str">
            <v>Fornecimento e instalação de chave blindada tripolar 60a/500v p/ unidade</v>
          </cell>
          <cell r="C1314" t="str">
            <v>UN</v>
          </cell>
          <cell r="D1314">
            <v>74.516599999999997</v>
          </cell>
        </row>
        <row r="1315">
          <cell r="A1315" t="str">
            <v>001.17.10540</v>
          </cell>
          <cell r="B1315" t="str">
            <v>Fornecimento e instalação de chave blindada triplar 125amp/500v p/ unidade</v>
          </cell>
          <cell r="C1315" t="str">
            <v>CJ</v>
          </cell>
          <cell r="D1315">
            <v>373.57929999999999</v>
          </cell>
        </row>
        <row r="1316">
          <cell r="A1316" t="str">
            <v>001.17.10560</v>
          </cell>
          <cell r="B1316" t="str">
            <v>Fornecimento e instalação de chave magnética guarda motor tripolar s/ botoeira 60hz/220v de 10a</v>
          </cell>
          <cell r="C1316" t="str">
            <v>UN</v>
          </cell>
          <cell r="D1316">
            <v>90.398399999999995</v>
          </cell>
        </row>
        <row r="1317">
          <cell r="A1317" t="str">
            <v>001.17.10580</v>
          </cell>
          <cell r="B1317" t="str">
            <v>Fornecimento e instalação de chave magnética guarda motor tripolar s/ botoeira 60hz/220v de 16 a</v>
          </cell>
          <cell r="C1317" t="str">
            <v>UN</v>
          </cell>
          <cell r="D1317">
            <v>141.55840000000001</v>
          </cell>
        </row>
        <row r="1318">
          <cell r="A1318" t="str">
            <v>001.17.10600</v>
          </cell>
          <cell r="B1318" t="str">
            <v>Fornecimento e instalação de chave magnética guarda motor tripolar s/ botoeira 60hz/220v de 32 a</v>
          </cell>
          <cell r="C1318" t="str">
            <v>UN</v>
          </cell>
          <cell r="D1318">
            <v>226.83840000000001</v>
          </cell>
        </row>
        <row r="1319">
          <cell r="A1319" t="str">
            <v>001.17.10620</v>
          </cell>
          <cell r="B1319" t="str">
            <v>Fornecimento e instalação de chave de reversão 30 amp/250v 60 hz com 3 pólos de entrada e 6 pólos de saída</v>
          </cell>
          <cell r="C1319" t="str">
            <v>UN</v>
          </cell>
          <cell r="D1319">
            <v>24.7684</v>
          </cell>
        </row>
        <row r="1320">
          <cell r="A1320" t="str">
            <v>001.17.10640</v>
          </cell>
          <cell r="B1320" t="str">
            <v>Fornecimento e instalação de chave bóia automática unipolar</v>
          </cell>
          <cell r="C1320" t="str">
            <v>UN</v>
          </cell>
          <cell r="D1320">
            <v>28.236599999999999</v>
          </cell>
        </row>
        <row r="1321">
          <cell r="A1321" t="str">
            <v>001.17.10660</v>
          </cell>
          <cell r="B1321" t="str">
            <v>Fornecimento e instalação de chave bóia automática bipolar</v>
          </cell>
          <cell r="C1321" t="str">
            <v>UN</v>
          </cell>
          <cell r="D1321">
            <v>40.3551</v>
          </cell>
        </row>
        <row r="1322">
          <cell r="A1322" t="str">
            <v>001.17.10680</v>
          </cell>
          <cell r="B1322" t="str">
            <v>Fornecimento e instalação de chave faca unipolar com acessórios de fixação 200amp/15kv</v>
          </cell>
          <cell r="C1322" t="str">
            <v>UN</v>
          </cell>
          <cell r="D1322">
            <v>223.0711</v>
          </cell>
        </row>
        <row r="1323">
          <cell r="A1323" t="str">
            <v>001.17.10700</v>
          </cell>
          <cell r="B1323" t="str">
            <v>Fornecimento e instalação de chave faca unipolar com acessórios de fixação 400amp/15kv</v>
          </cell>
          <cell r="C1323" t="str">
            <v>UN</v>
          </cell>
          <cell r="D1323">
            <v>115.11839999999999</v>
          </cell>
        </row>
        <row r="1324">
          <cell r="A1324" t="str">
            <v>001.17.10720</v>
          </cell>
          <cell r="B1324" t="str">
            <v>Fornecimento e instalação de chave corta circuito irup 1200 amp da porter p/ peça 50amp/15kv</v>
          </cell>
          <cell r="C1324" t="str">
            <v>UN</v>
          </cell>
          <cell r="D1324">
            <v>97.165599999999998</v>
          </cell>
        </row>
        <row r="1325">
          <cell r="A1325" t="str">
            <v>001.17.10740</v>
          </cell>
          <cell r="B1325" t="str">
            <v>Fornecimento e instalação de chave fusível indicador 100 a / 15 kv c/ elo 54</v>
          </cell>
          <cell r="C1325" t="str">
            <v>UN</v>
          </cell>
          <cell r="D1325">
            <v>97.165599999999998</v>
          </cell>
        </row>
        <row r="1326">
          <cell r="A1326" t="str">
            <v>001.17.10760</v>
          </cell>
          <cell r="B1326" t="str">
            <v>Fornecimento e instalação de chave fusivel distr. 10.000 a - 15 kv tipo xs c/ ferragens</v>
          </cell>
          <cell r="C1326" t="str">
            <v>CJ</v>
          </cell>
          <cell r="D1326">
            <v>167.7833</v>
          </cell>
        </row>
        <row r="1327">
          <cell r="A1327" t="str">
            <v>001.17.10780</v>
          </cell>
          <cell r="B1327" t="str">
            <v>Fornecimento e instalação de chave tipo faca com fusível base de ardosia 250v 3x30amp</v>
          </cell>
          <cell r="C1327" t="str">
            <v>UN</v>
          </cell>
          <cell r="D1327">
            <v>47.234499999999997</v>
          </cell>
        </row>
        <row r="1328">
          <cell r="A1328" t="str">
            <v>001.17.10800</v>
          </cell>
          <cell r="B1328" t="str">
            <v>Fornecimento e instalação de chave tipo faca com fusível base de ardósia 250v 3x60amp</v>
          </cell>
          <cell r="C1328" t="str">
            <v>UN</v>
          </cell>
          <cell r="D1328">
            <v>48.112099999999998</v>
          </cell>
        </row>
        <row r="1329">
          <cell r="A1329" t="str">
            <v>001.17.10820</v>
          </cell>
          <cell r="B1329" t="str">
            <v>Fornecimento e instalação de chave tipo faca com fusível base de ardósia 250v 3x100amp</v>
          </cell>
          <cell r="C1329" t="str">
            <v>UN</v>
          </cell>
          <cell r="D1329">
            <v>56.4893</v>
          </cell>
        </row>
        <row r="1330">
          <cell r="A1330" t="str">
            <v>001.17.10840</v>
          </cell>
          <cell r="B1330" t="str">
            <v>Fornecimento e instalação de chave tipo faca com fusível base de ardósia 250v 3x200amp</v>
          </cell>
          <cell r="C1330" t="str">
            <v>UN</v>
          </cell>
          <cell r="D1330">
            <v>70.146600000000007</v>
          </cell>
        </row>
        <row r="1331">
          <cell r="A1331" t="str">
            <v>001.17.10860</v>
          </cell>
          <cell r="B1331" t="str">
            <v>Fornecimento e instalação de chave fusível - 15 kv de 3 x 300 a</v>
          </cell>
          <cell r="C1331" t="str">
            <v>UN</v>
          </cell>
          <cell r="D1331">
            <v>89.236599999999996</v>
          </cell>
        </row>
        <row r="1332">
          <cell r="A1332" t="str">
            <v>001.17.10880</v>
          </cell>
          <cell r="B1332" t="str">
            <v>Fornecimento e instalação de chave chave seccionadora tripolar comando simultâneo aberto, abertura em carga, tensão nominal de 500 v, corrente nominal 200a/600v</v>
          </cell>
          <cell r="C1332" t="str">
            <v>UN</v>
          </cell>
          <cell r="D1332">
            <v>600.23659999999995</v>
          </cell>
        </row>
        <row r="1333">
          <cell r="A1333" t="str">
            <v>001.17.10900</v>
          </cell>
          <cell r="B1333" t="str">
            <v>Fornecimento e instalação de chave de comando de proteção para iluminação 2x60 w</v>
          </cell>
          <cell r="C1333" t="str">
            <v>UN</v>
          </cell>
          <cell r="D1333">
            <v>390.11840000000001</v>
          </cell>
        </row>
        <row r="1334">
          <cell r="A1334" t="str">
            <v>001.17.10920</v>
          </cell>
          <cell r="B1334" t="str">
            <v>Fornecimento e instalação de chave seccionadora tripolar classe 15kv nbc 95kv, ação simultanêa nas três fases com alavanca de manobra com suporte metálico para montagem e fixação</v>
          </cell>
          <cell r="C1334" t="str">
            <v>CJ</v>
          </cell>
          <cell r="D1334">
            <v>520.16560000000004</v>
          </cell>
        </row>
        <row r="1335">
          <cell r="A1335" t="str">
            <v>001.17.10940</v>
          </cell>
          <cell r="B1335" t="str">
            <v>Fornecimento e instalação de fusível nh 63amp</v>
          </cell>
          <cell r="C1335" t="str">
            <v>UN</v>
          </cell>
          <cell r="D1335">
            <v>14.733700000000001</v>
          </cell>
        </row>
        <row r="1336">
          <cell r="A1336" t="str">
            <v>001.17.10960</v>
          </cell>
          <cell r="B1336" t="str">
            <v>Fornecimento e instalação de fusível nh 100amp</v>
          </cell>
          <cell r="C1336" t="str">
            <v>UN</v>
          </cell>
          <cell r="D1336">
            <v>14.733700000000001</v>
          </cell>
        </row>
        <row r="1337">
          <cell r="A1337" t="str">
            <v>001.17.10980</v>
          </cell>
          <cell r="B1337" t="str">
            <v>Fornecimento e instalação de fusível nh 160amp</v>
          </cell>
          <cell r="C1337" t="str">
            <v>UN</v>
          </cell>
          <cell r="D1337">
            <v>14.733700000000001</v>
          </cell>
        </row>
        <row r="1338">
          <cell r="A1338" t="str">
            <v>001.17.11000</v>
          </cell>
          <cell r="B1338" t="str">
            <v>Fornecimento e instalação de fusível nh 200amp</v>
          </cell>
          <cell r="C1338" t="str">
            <v>UN</v>
          </cell>
          <cell r="D1338">
            <v>31.2453</v>
          </cell>
        </row>
        <row r="1339">
          <cell r="A1339" t="str">
            <v>001.17.11020</v>
          </cell>
          <cell r="B1339" t="str">
            <v>Fornecimento e instalação de fusível nh 315amp</v>
          </cell>
          <cell r="C1339" t="str">
            <v>UN</v>
          </cell>
          <cell r="D1339">
            <v>45.935299999999998</v>
          </cell>
        </row>
        <row r="1340">
          <cell r="A1340" t="str">
            <v>001.17.11040</v>
          </cell>
          <cell r="B1340" t="str">
            <v>Fornecimento e instalação de fusível nh 400amp</v>
          </cell>
          <cell r="C1340" t="str">
            <v>UN</v>
          </cell>
          <cell r="D1340">
            <v>20.805299999999999</v>
          </cell>
        </row>
        <row r="1341">
          <cell r="A1341" t="str">
            <v>001.17.11060</v>
          </cell>
          <cell r="B1341" t="str">
            <v>Fornecimento e instalação de fusível nh 630amp</v>
          </cell>
          <cell r="C1341" t="str">
            <v>UN</v>
          </cell>
          <cell r="D1341">
            <v>29.9453</v>
          </cell>
        </row>
        <row r="1342">
          <cell r="A1342" t="str">
            <v>001.17.11080</v>
          </cell>
          <cell r="B1342" t="str">
            <v>Fornecimento e instalação de fusível tipo """"nh"""", corrente de 200a, capacidade de ruptura 100ka 500v tamanho 2 retardado</v>
          </cell>
          <cell r="C1342" t="str">
            <v>UN</v>
          </cell>
          <cell r="D1342">
            <v>24.1553</v>
          </cell>
        </row>
        <row r="1343">
          <cell r="A1343" t="str">
            <v>001.17.11100</v>
          </cell>
          <cell r="B1343" t="str">
            <v>Fornecimento e instalação de fusível cartucho de 30amp</v>
          </cell>
          <cell r="C1343" t="str">
            <v>UN</v>
          </cell>
          <cell r="D1343">
            <v>3.5236999999999998</v>
          </cell>
        </row>
        <row r="1344">
          <cell r="A1344" t="str">
            <v>001.17.11120</v>
          </cell>
          <cell r="B1344" t="str">
            <v>Fornecimento e instalação de fusível cartucho de 60amp</v>
          </cell>
          <cell r="C1344" t="str">
            <v>UN</v>
          </cell>
          <cell r="D1344">
            <v>2.9737</v>
          </cell>
        </row>
        <row r="1345">
          <cell r="A1345" t="str">
            <v>001.17.11140</v>
          </cell>
          <cell r="B1345" t="str">
            <v>Fornecimento e instalação de fusível faca de 100amp</v>
          </cell>
          <cell r="C1345" t="str">
            <v>UN</v>
          </cell>
          <cell r="D1345">
            <v>5.0837000000000003</v>
          </cell>
        </row>
        <row r="1346">
          <cell r="A1346" t="str">
            <v>001.17.11160</v>
          </cell>
          <cell r="B1346" t="str">
            <v>Fornecimento e instalação de fusível faca de 200amp</v>
          </cell>
          <cell r="C1346" t="str">
            <v>UN</v>
          </cell>
          <cell r="D1346">
            <v>8.9536999999999995</v>
          </cell>
        </row>
        <row r="1347">
          <cell r="A1347" t="str">
            <v>001.17.11180</v>
          </cell>
          <cell r="B1347" t="str">
            <v>Fornecimento e instalação de fusível faca de 400amp</v>
          </cell>
          <cell r="C1347" t="str">
            <v>UN</v>
          </cell>
          <cell r="D1347">
            <v>21.6753</v>
          </cell>
        </row>
        <row r="1348">
          <cell r="A1348" t="str">
            <v>001.17.11200</v>
          </cell>
          <cell r="B1348" t="str">
            <v>Fornecimento e instalação de fusível faca de 600amp</v>
          </cell>
          <cell r="C1348" t="str">
            <v>UN</v>
          </cell>
          <cell r="D1348">
            <v>24.535299999999999</v>
          </cell>
        </row>
        <row r="1349">
          <cell r="A1349" t="str">
            <v>001.17.11220</v>
          </cell>
          <cell r="B1349" t="str">
            <v>Forneicimento e instalação de fusível diazed de 30 a 60 amp</v>
          </cell>
          <cell r="C1349" t="str">
            <v>UN</v>
          </cell>
          <cell r="D1349">
            <v>3.3637000000000001</v>
          </cell>
        </row>
        <row r="1350">
          <cell r="A1350" t="str">
            <v>001.17.11240</v>
          </cell>
          <cell r="B1350" t="str">
            <v>Fornecimento e instalação de fusível diazed de 10 amp.,inclusive base, anel e tampa</v>
          </cell>
          <cell r="C1350" t="str">
            <v>CJ</v>
          </cell>
          <cell r="D1350">
            <v>20.5792</v>
          </cell>
        </row>
        <row r="1351">
          <cell r="A1351" t="str">
            <v>001.17.11260</v>
          </cell>
          <cell r="B1351" t="str">
            <v>Fornecimento e instalação de elo fusível de alta tensão 1h</v>
          </cell>
          <cell r="C1351" t="str">
            <v>UN</v>
          </cell>
          <cell r="D1351">
            <v>3.1474000000000002</v>
          </cell>
        </row>
        <row r="1352">
          <cell r="A1352" t="str">
            <v>001.17.11280</v>
          </cell>
          <cell r="B1352" t="str">
            <v>Fornecimento e instalação de elo fusível de alta tensão 2h</v>
          </cell>
          <cell r="C1352" t="str">
            <v>UN</v>
          </cell>
          <cell r="D1352">
            <v>3.2473999999999998</v>
          </cell>
        </row>
        <row r="1353">
          <cell r="A1353" t="str">
            <v>001.17.11300</v>
          </cell>
          <cell r="B1353" t="str">
            <v>Fornecimento e instalação de elo fusível de alta tensão 3h</v>
          </cell>
          <cell r="C1353" t="str">
            <v>UN</v>
          </cell>
          <cell r="D1353">
            <v>3.0573999999999999</v>
          </cell>
        </row>
        <row r="1354">
          <cell r="A1354" t="str">
            <v>001.17.11320</v>
          </cell>
          <cell r="B1354" t="str">
            <v>Fornecimento e instalação de elo fusível de alta tensão 5h</v>
          </cell>
          <cell r="C1354" t="str">
            <v>UN</v>
          </cell>
          <cell r="D1354">
            <v>3.2473999999999998</v>
          </cell>
        </row>
        <row r="1355">
          <cell r="A1355" t="str">
            <v>001.17.11340</v>
          </cell>
          <cell r="B1355" t="str">
            <v>Fornecimento e instalação de elo fusível de alta tensão 6k</v>
          </cell>
          <cell r="C1355" t="str">
            <v>UN</v>
          </cell>
          <cell r="D1355">
            <v>3.2473999999999998</v>
          </cell>
        </row>
        <row r="1356">
          <cell r="A1356" t="str">
            <v>001.17.11360</v>
          </cell>
          <cell r="B1356" t="str">
            <v>Fornecimento e instalação de elo fusível de alta tensão 15k</v>
          </cell>
          <cell r="C1356" t="str">
            <v>UN</v>
          </cell>
          <cell r="D1356">
            <v>3.2473999999999998</v>
          </cell>
        </row>
        <row r="1357">
          <cell r="A1357" t="str">
            <v>001.17.11380</v>
          </cell>
          <cell r="B1357" t="str">
            <v>Fornecimento e instalação de elo fusível de alta tensão 25k</v>
          </cell>
          <cell r="C1357" t="str">
            <v>UN</v>
          </cell>
          <cell r="D1357">
            <v>3.3473999999999999</v>
          </cell>
        </row>
        <row r="1358">
          <cell r="A1358" t="str">
            <v>001.17.11400</v>
          </cell>
          <cell r="B1358" t="str">
            <v>Fornecimento e instalação de elo fusível 10 k - 15 kv</v>
          </cell>
          <cell r="C1358" t="str">
            <v>UN</v>
          </cell>
          <cell r="D1358">
            <v>1.7937000000000001</v>
          </cell>
        </row>
        <row r="1359">
          <cell r="A1359" t="str">
            <v>001.17.11420</v>
          </cell>
          <cell r="B1359" t="str">
            <v>Fornecimento e instalação de parafuso de máquina dim 16.00mmx500.00mm</v>
          </cell>
          <cell r="C1359" t="str">
            <v>UN</v>
          </cell>
          <cell r="D1359">
            <v>3.7237</v>
          </cell>
        </row>
        <row r="1360">
          <cell r="A1360" t="str">
            <v>001.17.11440</v>
          </cell>
          <cell r="B1360" t="str">
            <v>Fornecimento e instalação de parafuso de máquina dim 16.00mmx450.00mm</v>
          </cell>
          <cell r="C1360" t="str">
            <v>UN</v>
          </cell>
          <cell r="D1360">
            <v>5.2037000000000004</v>
          </cell>
        </row>
        <row r="1361">
          <cell r="A1361" t="str">
            <v>001.17.11460</v>
          </cell>
          <cell r="B1361" t="str">
            <v>Fornecimento e instalação de parafuso de máquina dim 16.00mmx400.00mm</v>
          </cell>
          <cell r="C1361" t="str">
            <v>UN</v>
          </cell>
          <cell r="D1361">
            <v>4.8236999999999997</v>
          </cell>
        </row>
        <row r="1362">
          <cell r="A1362" t="str">
            <v>001.17.11480</v>
          </cell>
          <cell r="B1362" t="str">
            <v>Fornecimento e instalação de parafuso de máquina dim 16.00mmx350.00mm</v>
          </cell>
          <cell r="C1362" t="str">
            <v>UN</v>
          </cell>
          <cell r="D1362">
            <v>3.1236999999999999</v>
          </cell>
        </row>
        <row r="1363">
          <cell r="A1363" t="str">
            <v>001.17.11500</v>
          </cell>
          <cell r="B1363" t="str">
            <v>Fornecimento e instalação de parafuso de máquina dim 5/8"""" x 300 mm</v>
          </cell>
          <cell r="C1363" t="str">
            <v>UN</v>
          </cell>
          <cell r="D1363">
            <v>5.4036999999999997</v>
          </cell>
        </row>
        <row r="1364">
          <cell r="A1364" t="str">
            <v>001.17.11520</v>
          </cell>
          <cell r="B1364" t="str">
            <v>Fornecimento e instalação de parafuso de máquina dim.5/8"""" x 250 mm</v>
          </cell>
          <cell r="C1364" t="str">
            <v>UN</v>
          </cell>
          <cell r="D1364">
            <v>2.8237000000000001</v>
          </cell>
        </row>
        <row r="1365">
          <cell r="A1365" t="str">
            <v>001.17.11540</v>
          </cell>
          <cell r="B1365" t="str">
            <v>Forneicmento e instalação de parafuso de máquina dim.5/8"""" x 200 mm</v>
          </cell>
          <cell r="C1365" t="str">
            <v>UN</v>
          </cell>
          <cell r="D1365">
            <v>4.1936999999999998</v>
          </cell>
        </row>
        <row r="1366">
          <cell r="A1366" t="str">
            <v>001.17.11560</v>
          </cell>
          <cell r="B1366" t="str">
            <v>Fornecimento e instalação de parafuso de máquina de diâm. de 5/8x6 pol</v>
          </cell>
          <cell r="C1366" t="str">
            <v>UN</v>
          </cell>
          <cell r="D1366">
            <v>3.9474</v>
          </cell>
        </row>
        <row r="1367">
          <cell r="A1367" t="str">
            <v>001.17.11580</v>
          </cell>
          <cell r="B1367" t="str">
            <v>Fornecimento e instalação de parafuso de máquina dim.1/2"""" x 125 mm</v>
          </cell>
          <cell r="C1367" t="str">
            <v>UN</v>
          </cell>
          <cell r="D1367">
            <v>3.0236999999999998</v>
          </cell>
        </row>
        <row r="1368">
          <cell r="A1368" t="str">
            <v>001.17.11600</v>
          </cell>
          <cell r="B1368" t="str">
            <v>Fornecimento e instalação de parafuso rosca dupla (passant) diâm 16.00mmx550.00mm</v>
          </cell>
          <cell r="C1368" t="str">
            <v>UN</v>
          </cell>
          <cell r="D1368">
            <v>8.9974000000000007</v>
          </cell>
        </row>
        <row r="1369">
          <cell r="A1369" t="str">
            <v>001.17.11620</v>
          </cell>
          <cell r="B1369" t="str">
            <v>Fornecimento e instalação de parafuso rosca dupla (passant) diâm 16.00mmx500.00mm</v>
          </cell>
          <cell r="C1369" t="str">
            <v>UN</v>
          </cell>
          <cell r="D1369">
            <v>8.5074000000000005</v>
          </cell>
        </row>
        <row r="1370">
          <cell r="A1370" t="str">
            <v>001.17.11640</v>
          </cell>
          <cell r="B1370" t="str">
            <v>Fornecimento e instalação de parafuso rosca dupla (passant) diâm 16.00mmx450.00mm</v>
          </cell>
          <cell r="C1370" t="str">
            <v>UN</v>
          </cell>
          <cell r="D1370">
            <v>7.6574</v>
          </cell>
        </row>
        <row r="1371">
          <cell r="A1371" t="str">
            <v>001.17.11660</v>
          </cell>
          <cell r="B1371" t="str">
            <v>Fornecimento e instalação de parafuso rosca dupla (passant) diâm 16.00mmx400.00mm</v>
          </cell>
          <cell r="C1371" t="str">
            <v>UN</v>
          </cell>
          <cell r="D1371">
            <v>5.0473999999999997</v>
          </cell>
        </row>
        <row r="1372">
          <cell r="A1372" t="str">
            <v>001.17.11680</v>
          </cell>
          <cell r="B1372" t="str">
            <v>Fornecimento e instalação de parafuso rosca dupla (passant) diâm 16.00mmx350.00mm</v>
          </cell>
          <cell r="C1372" t="str">
            <v>UN</v>
          </cell>
          <cell r="D1372">
            <v>4.7473999999999998</v>
          </cell>
        </row>
        <row r="1373">
          <cell r="A1373" t="str">
            <v>001.17.11700</v>
          </cell>
          <cell r="B1373" t="str">
            <v>Fornecimento e instalação de parafuso de rosca soberba12.7mm1/2 polx100mm 4 pol</v>
          </cell>
          <cell r="C1373" t="str">
            <v>UN</v>
          </cell>
          <cell r="D1373">
            <v>1.9237</v>
          </cell>
        </row>
        <row r="1374">
          <cell r="A1374" t="str">
            <v>001.17.11720</v>
          </cell>
          <cell r="B1374" t="str">
            <v>Fornecimento e instalação de parafuso esticador diametro 1/2 pol</v>
          </cell>
          <cell r="C1374" t="str">
            <v>UN</v>
          </cell>
          <cell r="D1374">
            <v>3.2673999999999999</v>
          </cell>
        </row>
        <row r="1375">
          <cell r="A1375" t="str">
            <v>001.17.11740</v>
          </cell>
          <cell r="B1375" t="str">
            <v>Fornecimento e instalação de parafuso francês 9.50mm 3/8""""x115mm 4-1/2 pol</v>
          </cell>
          <cell r="C1375" t="str">
            <v>UN</v>
          </cell>
          <cell r="D1375">
            <v>1.9237</v>
          </cell>
        </row>
        <row r="1376">
          <cell r="A1376" t="str">
            <v>001.17.11760</v>
          </cell>
          <cell r="B1376" t="str">
            <v>Fornecimento e instalação de parafuso francês 16.00mm 5/8""""x45mm 1-3/4 pol</v>
          </cell>
          <cell r="C1376" t="str">
            <v>UN</v>
          </cell>
          <cell r="D1376">
            <v>1.9737</v>
          </cell>
        </row>
        <row r="1377">
          <cell r="A1377" t="str">
            <v>001.17.11780</v>
          </cell>
          <cell r="B1377" t="str">
            <v>Fornecimento e instalação de parafuso francês 16.00mm 5/8""""x150mm 6 pol</v>
          </cell>
          <cell r="C1377" t="str">
            <v>UN</v>
          </cell>
          <cell r="D1377">
            <v>2.2237</v>
          </cell>
        </row>
        <row r="1378">
          <cell r="A1378" t="str">
            <v>001.17.11800</v>
          </cell>
          <cell r="B1378" t="str">
            <v>Fornecimento e instalação de parafuso de aço 16 mm com rosca m 16x2 sem cabeca com 210 mm  de comprimento com 60 mm de rosca tipo chumbador</v>
          </cell>
          <cell r="C1378" t="str">
            <v>PC</v>
          </cell>
          <cell r="D1378">
            <v>7.4111000000000002</v>
          </cell>
        </row>
        <row r="1379">
          <cell r="A1379" t="str">
            <v>001.17.11820</v>
          </cell>
          <cell r="B1379" t="str">
            <v>Fornecimento e instalação de parafuso de aço  16mm com rosca m 16x2 sem cabeca de 200 mm</v>
          </cell>
          <cell r="C1379" t="str">
            <v>PC</v>
          </cell>
          <cell r="D1379">
            <v>2.0474000000000001</v>
          </cell>
        </row>
        <row r="1380">
          <cell r="A1380" t="str">
            <v>001.17.11840</v>
          </cell>
          <cell r="B1380" t="str">
            <v>Fornecimento e instalação de arruela quadrada de 38.00mm com furo de 18.00mm</v>
          </cell>
          <cell r="C1380" t="str">
            <v>UN</v>
          </cell>
          <cell r="D1380">
            <v>0.94179999999999997</v>
          </cell>
        </row>
        <row r="1381">
          <cell r="A1381" t="str">
            <v>001.17.11860</v>
          </cell>
          <cell r="B1381" t="str">
            <v>Fornecimento e instalação de arruela quadrada de 55.00mm com furo de 18.00mm</v>
          </cell>
          <cell r="C1381" t="str">
            <v>UN</v>
          </cell>
          <cell r="D1381">
            <v>0.71179999999999999</v>
          </cell>
        </row>
        <row r="1382">
          <cell r="A1382" t="str">
            <v>001.17.11880</v>
          </cell>
          <cell r="B1382" t="str">
            <v>Fornecimento e instalação de arruela redonda para parafuso diâm. 9.50mm 3/8""""</v>
          </cell>
          <cell r="C1382" t="str">
            <v>UN</v>
          </cell>
          <cell r="D1382">
            <v>0.68179999999999996</v>
          </cell>
        </row>
        <row r="1383">
          <cell r="A1383" t="str">
            <v>001.17.11900</v>
          </cell>
          <cell r="B1383" t="str">
            <v>Fornecimento e instalação de arruela redonda para parafuso diâm. 11.00mm 7/16""""</v>
          </cell>
          <cell r="C1383" t="str">
            <v>UN</v>
          </cell>
          <cell r="D1383">
            <v>0.69179999999999997</v>
          </cell>
        </row>
        <row r="1384">
          <cell r="A1384" t="str">
            <v>001.17.11920</v>
          </cell>
          <cell r="B1384" t="str">
            <v>Fornecimento e instalação de arruela redonda para parafuso diam. 16.00mm 5/8""""</v>
          </cell>
          <cell r="C1384" t="str">
            <v>UN</v>
          </cell>
          <cell r="D1384">
            <v>0.71179999999999999</v>
          </cell>
        </row>
        <row r="1385">
          <cell r="A1385" t="str">
            <v>001.17.11940</v>
          </cell>
          <cell r="B1385" t="str">
            <v>Fornecimento e instalação de porca quadrada para parafuso diâmetro 16.00mm</v>
          </cell>
          <cell r="C1385" t="str">
            <v>UN</v>
          </cell>
          <cell r="D1385">
            <v>1.2237</v>
          </cell>
        </row>
        <row r="1386">
          <cell r="A1386" t="str">
            <v>001.17.11960</v>
          </cell>
          <cell r="B1386" t="str">
            <v>Fornecimento e instalação de afastador de armação secundária de 0.50m p/ unidade</v>
          </cell>
          <cell r="C1386" t="str">
            <v>UN</v>
          </cell>
          <cell r="D1386">
            <v>16.736599999999999</v>
          </cell>
        </row>
        <row r="1387">
          <cell r="A1387" t="str">
            <v>001.17.11980</v>
          </cell>
          <cell r="B1387" t="str">
            <v>Fornecimento e instalação de olhal para parafuso de 16mm 5/8 pol</v>
          </cell>
          <cell r="C1387" t="str">
            <v>UN</v>
          </cell>
          <cell r="D1387">
            <v>5.7237</v>
          </cell>
        </row>
        <row r="1388">
          <cell r="A1388" t="str">
            <v>001.17.12000</v>
          </cell>
          <cell r="B1388" t="str">
            <v>Fornecimento e instalação de isolador de disco de 150mm</v>
          </cell>
          <cell r="C1388" t="str">
            <v>UN</v>
          </cell>
          <cell r="D1388">
            <v>20.0474</v>
          </cell>
        </row>
        <row r="1389">
          <cell r="A1389" t="str">
            <v>001.17.12020</v>
          </cell>
          <cell r="B1389" t="str">
            <v>Fornecimento e instalação de Isolador de Pilar 34,50 KV NBI 150 KV - M16</v>
          </cell>
          <cell r="C1389" t="str">
            <v>UN</v>
          </cell>
          <cell r="D1389">
            <v>62.055100000000003</v>
          </cell>
        </row>
        <row r="1390">
          <cell r="A1390" t="str">
            <v>001.17.12040</v>
          </cell>
          <cell r="B1390" t="str">
            <v>Fornecimento e instalação de isolador roldana baixa tensao</v>
          </cell>
          <cell r="C1390" t="str">
            <v>UN</v>
          </cell>
          <cell r="D1390">
            <v>4.7973999999999997</v>
          </cell>
        </row>
        <row r="1391">
          <cell r="A1391" t="str">
            <v>001.17.12060</v>
          </cell>
          <cell r="B1391" t="str">
            <v>Fornecimento e instalação de isolador de passagem tipo externo - interno classe 15kv</v>
          </cell>
          <cell r="C1391" t="str">
            <v>UN</v>
          </cell>
          <cell r="D1391">
            <v>109.0566</v>
          </cell>
        </row>
        <row r="1392">
          <cell r="A1392" t="str">
            <v>001.17.12080</v>
          </cell>
          <cell r="B1392" t="str">
            <v>Fornecimento e instalação de isolador de passagem tipo interno-interno classe 15 kv</v>
          </cell>
          <cell r="C1392" t="str">
            <v>UN</v>
          </cell>
          <cell r="D1392">
            <v>50.236600000000003</v>
          </cell>
        </row>
        <row r="1393">
          <cell r="A1393" t="str">
            <v>001.17.12100</v>
          </cell>
          <cell r="B1393" t="str">
            <v>Fornecimento e instalação de isolador de pedestal 15kv</v>
          </cell>
          <cell r="C1393" t="str">
            <v>PC</v>
          </cell>
          <cell r="D1393">
            <v>31.896599999999999</v>
          </cell>
        </row>
        <row r="1394">
          <cell r="A1394" t="str">
            <v>001.17.12120</v>
          </cell>
          <cell r="B1394" t="str">
            <v>Fornecimento e instalação de chapa suporte para isoladores de passagem dim. 14.50x500.00mm</v>
          </cell>
          <cell r="C1394" t="str">
            <v>PC</v>
          </cell>
          <cell r="D1394">
            <v>215.11840000000001</v>
          </cell>
        </row>
        <row r="1395">
          <cell r="A1395" t="str">
            <v>001.17.12140</v>
          </cell>
          <cell r="B1395" t="str">
            <v>Fornecimento e instalação de chapa para fixacao de estais 76x11x130 mm</v>
          </cell>
          <cell r="C1395" t="str">
            <v>UN</v>
          </cell>
          <cell r="D1395">
            <v>7.2011000000000003</v>
          </cell>
        </row>
        <row r="1396">
          <cell r="A1396" t="str">
            <v>001.17.12160</v>
          </cell>
          <cell r="B1396" t="str">
            <v>Fornecimento e instalação de grampo de cerca</v>
          </cell>
          <cell r="C1396" t="str">
            <v>KG</v>
          </cell>
          <cell r="D1396">
            <v>23.6433</v>
          </cell>
        </row>
        <row r="1397">
          <cell r="A1397" t="str">
            <v>001.17.12180</v>
          </cell>
          <cell r="B1397" t="str">
            <v>Fornecimento e instalação de grampo de linha viva</v>
          </cell>
          <cell r="C1397" t="str">
            <v>UN</v>
          </cell>
          <cell r="D1397">
            <v>8.5710999999999995</v>
          </cell>
        </row>
        <row r="1398">
          <cell r="A1398" t="str">
            <v>001.17.12200</v>
          </cell>
          <cell r="B1398" t="str">
            <v>Fornecimento e instalação de armação secundária com haste de 16mmx350mm 02 estribos</v>
          </cell>
          <cell r="C1398" t="str">
            <v>UN</v>
          </cell>
          <cell r="D1398">
            <v>22.886600000000001</v>
          </cell>
        </row>
        <row r="1399">
          <cell r="A1399" t="str">
            <v>001.17.12220</v>
          </cell>
          <cell r="B1399" t="str">
            <v>Fornecimento e instalação de armação secundária com haste de 16mmx350mm 03 estribos</v>
          </cell>
          <cell r="C1399" t="str">
            <v>UN</v>
          </cell>
          <cell r="D1399">
            <v>17.584</v>
          </cell>
        </row>
        <row r="1400">
          <cell r="A1400" t="str">
            <v>001.17.12240</v>
          </cell>
          <cell r="B1400" t="str">
            <v>Fornecimento e instalação de pino para isolador de 15kv</v>
          </cell>
          <cell r="C1400" t="str">
            <v>UN</v>
          </cell>
          <cell r="D1400">
            <v>3.2237</v>
          </cell>
        </row>
        <row r="1401">
          <cell r="A1401" t="str">
            <v>001.17.12260</v>
          </cell>
          <cell r="B1401" t="str">
            <v>Fornecimento e Instalação de Pino Auto Travante 5/8"""" x 250 mm 15/34.5 KV</v>
          </cell>
          <cell r="C1401" t="str">
            <v>UN</v>
          </cell>
          <cell r="D1401">
            <v>9.5183999999999997</v>
          </cell>
        </row>
        <row r="1402">
          <cell r="A1402" t="str">
            <v>001.17.12280</v>
          </cell>
          <cell r="B1402" t="str">
            <v>Fornecimento e instalação de gancho suspensão</v>
          </cell>
          <cell r="C1402" t="str">
            <v>UN</v>
          </cell>
          <cell r="D1402">
            <v>8.0473999999999997</v>
          </cell>
        </row>
        <row r="1403">
          <cell r="A1403" t="str">
            <v>001.17.12300</v>
          </cell>
          <cell r="B1403" t="str">
            <v>Fornecimento e instalação de granpo de tensão</v>
          </cell>
          <cell r="C1403" t="str">
            <v>UN</v>
          </cell>
          <cell r="D1403">
            <v>4.6474000000000002</v>
          </cell>
        </row>
        <row r="1404">
          <cell r="A1404" t="str">
            <v>001.17.12320</v>
          </cell>
          <cell r="B1404" t="str">
            <v>Fornecimento e instalação de manilha de aço maleável 11500 kgf</v>
          </cell>
          <cell r="C1404" t="str">
            <v>UN</v>
          </cell>
          <cell r="D1404">
            <v>4.9237000000000002</v>
          </cell>
        </row>
        <row r="1405">
          <cell r="A1405" t="str">
            <v>001.17.12340</v>
          </cell>
          <cell r="B1405" t="str">
            <v>Fornecimento e instalação de manilha sapatilha para cabo ate 3/8 pol</v>
          </cell>
          <cell r="C1405" t="str">
            <v>UN</v>
          </cell>
          <cell r="D1405">
            <v>7.0037000000000003</v>
          </cell>
        </row>
        <row r="1406">
          <cell r="A1406" t="str">
            <v>001.17.12360</v>
          </cell>
          <cell r="B1406" t="str">
            <v>Fornecimento e instalação de sapatilha para cabo de aço ate 3/8</v>
          </cell>
          <cell r="C1406" t="str">
            <v>UN</v>
          </cell>
          <cell r="D1406">
            <v>1.5737000000000001</v>
          </cell>
        </row>
        <row r="1407">
          <cell r="A1407" t="str">
            <v>001.17.12380</v>
          </cell>
          <cell r="B1407" t="str">
            <v>Fornecimento e Instalação de Laço de Topo 34.5 KV Cabo 2</v>
          </cell>
          <cell r="C1407" t="str">
            <v>UN</v>
          </cell>
          <cell r="D1407">
            <v>5.0591999999999997</v>
          </cell>
        </row>
        <row r="1408">
          <cell r="A1408" t="str">
            <v>001.17.12390</v>
          </cell>
          <cell r="B1408" t="str">
            <v>Fornecimento e Instalação de Alça Pré-Formada Cabo 2 AWG</v>
          </cell>
          <cell r="C1408" t="str">
            <v>un</v>
          </cell>
          <cell r="D1408">
            <v>3.0434000000000001</v>
          </cell>
        </row>
        <row r="1409">
          <cell r="A1409" t="str">
            <v>001.17.12400</v>
          </cell>
          <cell r="B1409" t="str">
            <v>Fornecimento e instalação de alça reformada para estais de contra poste wgl-1.100</v>
          </cell>
          <cell r="C1409" t="str">
            <v>UN</v>
          </cell>
          <cell r="D1409">
            <v>5.2836999999999996</v>
          </cell>
        </row>
        <row r="1410">
          <cell r="A1410" t="str">
            <v>001.17.12420</v>
          </cell>
          <cell r="B1410" t="str">
            <v>Fornecimento e instalação de alça reformada para estais de contra poste wgl-1.103</v>
          </cell>
          <cell r="C1410" t="str">
            <v>UN</v>
          </cell>
          <cell r="D1410">
            <v>5.2836999999999996</v>
          </cell>
        </row>
        <row r="1411">
          <cell r="A1411" t="str">
            <v>001.17.12440</v>
          </cell>
          <cell r="B1411" t="str">
            <v>Fornecimento e instalação de alça pré-formada de distribuição dg-4542</v>
          </cell>
          <cell r="C1411" t="str">
            <v>UN</v>
          </cell>
          <cell r="D1411">
            <v>2.8687</v>
          </cell>
        </row>
        <row r="1412">
          <cell r="A1412" t="str">
            <v>001.17.12460</v>
          </cell>
          <cell r="B1412" t="str">
            <v>Fornecimento e instalação de alça pré-formada de distribuição dg-4544</v>
          </cell>
          <cell r="C1412" t="str">
            <v>UN</v>
          </cell>
          <cell r="D1412">
            <v>2.8437000000000001</v>
          </cell>
        </row>
        <row r="1413">
          <cell r="A1413" t="str">
            <v>001.17.12480</v>
          </cell>
          <cell r="B1413" t="str">
            <v>Forneicmento e instalação de alça pré-formada de distribuição dg-4547</v>
          </cell>
          <cell r="C1413" t="str">
            <v>UN</v>
          </cell>
          <cell r="D1413">
            <v>14.0237</v>
          </cell>
        </row>
        <row r="1414">
          <cell r="A1414" t="str">
            <v>001.17.12500</v>
          </cell>
          <cell r="B1414" t="str">
            <v>Fornecimento e instalação de emenda pré formada ls-0118</v>
          </cell>
          <cell r="C1414" t="str">
            <v>UN</v>
          </cell>
          <cell r="D1414">
            <v>8.0236999999999998</v>
          </cell>
        </row>
        <row r="1415">
          <cell r="A1415" t="str">
            <v>001.17.12520</v>
          </cell>
          <cell r="B1415" t="str">
            <v>Fornecimento e instalação de emenda pré formada ls-0120</v>
          </cell>
          <cell r="C1415" t="str">
            <v>UN</v>
          </cell>
          <cell r="D1415">
            <v>6.0236999999999998</v>
          </cell>
        </row>
        <row r="1416">
          <cell r="A1416" t="str">
            <v>001.17.12540</v>
          </cell>
          <cell r="B1416" t="str">
            <v>Fornecimento e instalação de emenda pré-formada ls-0124</v>
          </cell>
          <cell r="C1416" t="str">
            <v>UN</v>
          </cell>
          <cell r="D1416">
            <v>14.0237</v>
          </cell>
        </row>
        <row r="1417">
          <cell r="A1417" t="str">
            <v>001.17.12560</v>
          </cell>
          <cell r="B1417" t="str">
            <v>Fornecimento e instalação de seccionador pré-formado para cerca</v>
          </cell>
          <cell r="C1417" t="str">
            <v>UN</v>
          </cell>
          <cell r="D1417">
            <v>11.6866</v>
          </cell>
        </row>
        <row r="1418">
          <cell r="A1418" t="str">
            <v>001.17.12580</v>
          </cell>
          <cell r="B1418" t="str">
            <v>Fornecimento e instalação de terminal de pressão seção 6.00 mm2 reforçado para condutor</v>
          </cell>
          <cell r="C1418" t="str">
            <v>UN</v>
          </cell>
          <cell r="D1418">
            <v>1.3237000000000001</v>
          </cell>
        </row>
        <row r="1419">
          <cell r="A1419" t="str">
            <v>001.17.12600</v>
          </cell>
          <cell r="B1419" t="str">
            <v>Fornecimento e instalação de terminal de pressão seção 10.00 mm2 reforçado para condutor</v>
          </cell>
          <cell r="C1419" t="str">
            <v>UN</v>
          </cell>
          <cell r="D1419">
            <v>1.5137</v>
          </cell>
        </row>
        <row r="1420">
          <cell r="A1420" t="str">
            <v>001.17.12620</v>
          </cell>
          <cell r="B1420" t="str">
            <v>Fornecimento e instalação de terminal de pressão seção 16.00 mm2 reforçado para condutor</v>
          </cell>
          <cell r="C1420" t="str">
            <v>UN</v>
          </cell>
          <cell r="D1420">
            <v>2.3953000000000002</v>
          </cell>
        </row>
        <row r="1421">
          <cell r="A1421" t="str">
            <v>001.17.12640</v>
          </cell>
          <cell r="B1421" t="str">
            <v>Fornecimento e instalação de terminal de pressão seção 25.00 mm2 reforçado para condutor</v>
          </cell>
          <cell r="C1421" t="str">
            <v>UN</v>
          </cell>
          <cell r="D1421">
            <v>3.0973999999999999</v>
          </cell>
        </row>
        <row r="1422">
          <cell r="A1422" t="str">
            <v>001.17.12660</v>
          </cell>
          <cell r="B1422" t="str">
            <v>Fornecimento e instalação de terminal de pressão seção 35.00 mm2 reforçado para condutor</v>
          </cell>
          <cell r="C1422" t="str">
            <v>UN</v>
          </cell>
          <cell r="D1422">
            <v>3.6192000000000002</v>
          </cell>
        </row>
        <row r="1423">
          <cell r="A1423" t="str">
            <v>001.17.12680</v>
          </cell>
          <cell r="B1423" t="str">
            <v>Fornecimento e instalação de terminal de pressão seção 50.00 mm2 reforçado para condutor</v>
          </cell>
          <cell r="C1423" t="str">
            <v>UN</v>
          </cell>
          <cell r="D1423">
            <v>5.1211000000000002</v>
          </cell>
        </row>
        <row r="1424">
          <cell r="A1424" t="str">
            <v>001.17.12700</v>
          </cell>
          <cell r="B1424" t="str">
            <v>Fornecimento e instalação de terminal de pressão seção 70.00 mm2 reforçado para condutor</v>
          </cell>
          <cell r="C1424" t="str">
            <v>UN</v>
          </cell>
          <cell r="D1424">
            <v>5.8529</v>
          </cell>
        </row>
        <row r="1425">
          <cell r="A1425" t="str">
            <v>001.17.12720</v>
          </cell>
          <cell r="B1425" t="str">
            <v>Fornecimento e instalação de terminal de pressão seção 95.00 mm2 reforçado para condutor</v>
          </cell>
          <cell r="C1425" t="str">
            <v>UN</v>
          </cell>
          <cell r="D1425">
            <v>5.5845000000000002</v>
          </cell>
        </row>
        <row r="1426">
          <cell r="A1426" t="str">
            <v>001.17.12740</v>
          </cell>
          <cell r="B1426" t="str">
            <v>Fornecimento e instalação de terminal de pressão seção 120.00 mm2 reforçado para condutor</v>
          </cell>
          <cell r="C1426" t="str">
            <v>UN</v>
          </cell>
          <cell r="D1426">
            <v>6.3064</v>
          </cell>
        </row>
        <row r="1427">
          <cell r="A1427" t="str">
            <v>001.17.12760</v>
          </cell>
          <cell r="B1427" t="str">
            <v>Fornecimento e instalação de terminal de pressão seção 150.00 mm2 reforçado para condutor</v>
          </cell>
          <cell r="C1427" t="str">
            <v>UN</v>
          </cell>
          <cell r="D1427">
            <v>7.4683999999999999</v>
          </cell>
        </row>
        <row r="1428">
          <cell r="A1428" t="str">
            <v>001.17.12780</v>
          </cell>
          <cell r="B1428" t="str">
            <v>Fornecimento e instalação de terminal de pressão seção 185.00 mm2 reforçado para condutor</v>
          </cell>
          <cell r="C1428" t="str">
            <v>UN</v>
          </cell>
          <cell r="D1428">
            <v>10.722099999999999</v>
          </cell>
        </row>
        <row r="1429">
          <cell r="A1429" t="str">
            <v>001.17.12800</v>
          </cell>
          <cell r="B1429" t="str">
            <v>Fornecimento e instalação de terminal de pressão seção 240 mm2 reforçado para condutor</v>
          </cell>
          <cell r="C1429" t="str">
            <v>UN</v>
          </cell>
          <cell r="D1429">
            <v>13.0556</v>
          </cell>
        </row>
        <row r="1430">
          <cell r="A1430" t="str">
            <v>001.17.12820</v>
          </cell>
          <cell r="B1430" t="str">
            <v>Fornecimento e instalação de terminal de pressão seção 6.00 mm2 simples para condutor</v>
          </cell>
          <cell r="C1430" t="str">
            <v>UN</v>
          </cell>
          <cell r="D1430">
            <v>1.3237000000000001</v>
          </cell>
        </row>
        <row r="1431">
          <cell r="A1431" t="str">
            <v>001.17.12840</v>
          </cell>
          <cell r="B1431" t="str">
            <v>Fornecimento e instalação de terminal de pressão seção 10.00 mm2 simples para condutor</v>
          </cell>
          <cell r="C1431" t="str">
            <v>UN</v>
          </cell>
          <cell r="D1431">
            <v>1.7937000000000001</v>
          </cell>
        </row>
        <row r="1432">
          <cell r="A1432" t="str">
            <v>001.17.12860</v>
          </cell>
          <cell r="B1432" t="str">
            <v>Fornecimento e instalação de terminal de pressão seção 16.00 mm2 simples para condutor seção</v>
          </cell>
          <cell r="C1432" t="str">
            <v>UN</v>
          </cell>
          <cell r="D1432">
            <v>2.3353000000000002</v>
          </cell>
        </row>
        <row r="1433">
          <cell r="A1433" t="str">
            <v>001.17.12880</v>
          </cell>
          <cell r="B1433" t="str">
            <v>Fornecimento e instalação de terminal de pressão seção 25.00 mm2 simples para condutor</v>
          </cell>
          <cell r="C1433" t="str">
            <v>UN</v>
          </cell>
          <cell r="D1433">
            <v>2.9773999999999998</v>
          </cell>
        </row>
        <row r="1434">
          <cell r="A1434" t="str">
            <v>001.17.12900</v>
          </cell>
          <cell r="B1434" t="str">
            <v>Fornecimento e instalação de terminal de pressão seção 35.00 mm2 simples para condutor</v>
          </cell>
          <cell r="C1434" t="str">
            <v>UN</v>
          </cell>
          <cell r="D1434">
            <v>3.5091999999999999</v>
          </cell>
        </row>
        <row r="1435">
          <cell r="A1435" t="str">
            <v>001.17.12920</v>
          </cell>
          <cell r="B1435" t="str">
            <v>Fornecimento e instalação de terminal de pressão seção 50 mm2 simples para condutor</v>
          </cell>
          <cell r="C1435" t="str">
            <v>UN</v>
          </cell>
          <cell r="D1435">
            <v>4.2610999999999999</v>
          </cell>
        </row>
        <row r="1436">
          <cell r="A1436" t="str">
            <v>001.17.12940</v>
          </cell>
          <cell r="B1436" t="str">
            <v>Fornecimento e instalação de terminal de pressão seção 70.00 mm2 simples para condutor</v>
          </cell>
          <cell r="C1436" t="str">
            <v>UN</v>
          </cell>
          <cell r="D1436">
            <v>4.8929</v>
          </cell>
        </row>
        <row r="1437">
          <cell r="A1437" t="str">
            <v>001.17.12960</v>
          </cell>
          <cell r="B1437" t="str">
            <v>Fornecimento e instalação de terminal de pressão seção 95.00 mm2 simples para condutor</v>
          </cell>
          <cell r="C1437" t="str">
            <v>UN</v>
          </cell>
          <cell r="D1437">
            <v>6.4145000000000003</v>
          </cell>
        </row>
        <row r="1438">
          <cell r="A1438" t="str">
            <v>001.17.12980</v>
          </cell>
          <cell r="B1438" t="str">
            <v>Fornecimento e instalação de terminal de pressão seção 120.00 mm2 simples para condutor</v>
          </cell>
          <cell r="C1438" t="str">
            <v>UN</v>
          </cell>
          <cell r="D1438">
            <v>7.7363999999999997</v>
          </cell>
        </row>
        <row r="1439">
          <cell r="A1439" t="str">
            <v>001.17.13000</v>
          </cell>
          <cell r="B1439" t="str">
            <v>Fornecimento e instalação de terminal de pressão seção 150.00 mm2 simples para condutor</v>
          </cell>
          <cell r="C1439" t="str">
            <v>UN</v>
          </cell>
          <cell r="D1439">
            <v>8.3084000000000007</v>
          </cell>
        </row>
        <row r="1440">
          <cell r="A1440" t="str">
            <v>001.17.13020</v>
          </cell>
          <cell r="B1440" t="str">
            <v>Fornecimento e instalação de terminal de pressão seção 185.00 mm2 simples para condutor</v>
          </cell>
          <cell r="C1440" t="str">
            <v>UN</v>
          </cell>
          <cell r="D1440">
            <v>10.412100000000001</v>
          </cell>
        </row>
        <row r="1441">
          <cell r="A1441" t="str">
            <v>001.17.13040</v>
          </cell>
          <cell r="B1441" t="str">
            <v>Fornecimento e instalação de terminal de pressão seção 240.00 mm2 simples para condutor</v>
          </cell>
          <cell r="C1441" t="str">
            <v>UN</v>
          </cell>
          <cell r="D1441">
            <v>12.025600000000001</v>
          </cell>
        </row>
        <row r="1442">
          <cell r="A1442" t="str">
            <v>001.17.13060</v>
          </cell>
          <cell r="B1442" t="str">
            <v>Fornecimento e instalação de conector split bolt para condutor seção 6.00 mm2</v>
          </cell>
          <cell r="C1442" t="str">
            <v>UN</v>
          </cell>
          <cell r="D1442">
            <v>1.7837000000000001</v>
          </cell>
        </row>
        <row r="1443">
          <cell r="A1443" t="str">
            <v>001.17.13080</v>
          </cell>
          <cell r="B1443" t="str">
            <v>Fornecimento e instalação de conector split bolt para condutor  seção 10.00 mm2</v>
          </cell>
          <cell r="C1443" t="str">
            <v>UN</v>
          </cell>
          <cell r="D1443">
            <v>1.7837000000000001</v>
          </cell>
        </row>
        <row r="1444">
          <cell r="A1444" t="str">
            <v>001.17.13100</v>
          </cell>
          <cell r="B1444" t="str">
            <v>Fornecimento e instalação de conector split bolt para condutor  seção 16.00 mm2</v>
          </cell>
          <cell r="C1444" t="str">
            <v>UN</v>
          </cell>
          <cell r="D1444">
            <v>2.5952999999999999</v>
          </cell>
        </row>
        <row r="1445">
          <cell r="A1445" t="str">
            <v>001.17.13120</v>
          </cell>
          <cell r="B1445" t="str">
            <v>Fornecimento e instalação de conector split bolt para condutor  seção 25.00 mm2</v>
          </cell>
          <cell r="C1445" t="str">
            <v>UN</v>
          </cell>
          <cell r="D1445">
            <v>3.3473999999999999</v>
          </cell>
        </row>
        <row r="1446">
          <cell r="A1446" t="str">
            <v>001.17.13140</v>
          </cell>
          <cell r="B1446" t="str">
            <v>Fornecimento e instalação de conector split bolt para condutor  seção 35.00 mm2</v>
          </cell>
          <cell r="C1446" t="str">
            <v>UN</v>
          </cell>
          <cell r="D1446">
            <v>3.9291999999999998</v>
          </cell>
        </row>
        <row r="1447">
          <cell r="A1447" t="str">
            <v>001.17.13160</v>
          </cell>
          <cell r="B1447" t="str">
            <v>Fornecimento e instalação de conector split bolt para condutor  seção 50.00 mm2</v>
          </cell>
          <cell r="C1447" t="str">
            <v>UN</v>
          </cell>
          <cell r="D1447">
            <v>4.7411000000000003</v>
          </cell>
        </row>
        <row r="1448">
          <cell r="A1448" t="str">
            <v>001.17.13180</v>
          </cell>
          <cell r="B1448" t="str">
            <v>Fornecimento e instalação de conector split bolt para condutor  seção 70.00 mm2</v>
          </cell>
          <cell r="C1448" t="str">
            <v>UN</v>
          </cell>
          <cell r="D1448">
            <v>5.8829000000000002</v>
          </cell>
        </row>
        <row r="1449">
          <cell r="A1449" t="str">
            <v>001.17.13200</v>
          </cell>
          <cell r="B1449" t="str">
            <v>Fornecimento e instalação de conector split bolt para condutor  seção 95.00 mm2</v>
          </cell>
          <cell r="C1449" t="str">
            <v>UN</v>
          </cell>
          <cell r="D1449">
            <v>7.5845000000000002</v>
          </cell>
        </row>
        <row r="1450">
          <cell r="A1450" t="str">
            <v>001.17.13220</v>
          </cell>
          <cell r="B1450" t="str">
            <v>Fornecimento e instalação de conector split bolt para condutor  seção 120.00 mm2</v>
          </cell>
          <cell r="C1450" t="str">
            <v>UN</v>
          </cell>
          <cell r="D1450">
            <v>8.2864000000000004</v>
          </cell>
        </row>
        <row r="1451">
          <cell r="A1451" t="str">
            <v>001.17.13240</v>
          </cell>
          <cell r="B1451" t="str">
            <v>Fornecimento e instalação de conector split bolt para condutor  seção 150.00 mm2</v>
          </cell>
          <cell r="C1451" t="str">
            <v>UN</v>
          </cell>
          <cell r="D1451">
            <v>9.2883999999999993</v>
          </cell>
        </row>
        <row r="1452">
          <cell r="A1452" t="str">
            <v>001.17.13260</v>
          </cell>
          <cell r="B1452" t="str">
            <v>Fornecimento e instalação de conector split bolt para condutor  seção 185.00 mm2</v>
          </cell>
          <cell r="C1452" t="str">
            <v>UN</v>
          </cell>
          <cell r="D1452">
            <v>12.3421</v>
          </cell>
        </row>
        <row r="1453">
          <cell r="A1453" t="str">
            <v>001.17.13280</v>
          </cell>
          <cell r="B1453" t="str">
            <v>Fornecimento e instalação de conector split bolt para condutor  seção 240.00 mm2</v>
          </cell>
          <cell r="C1453" t="str">
            <v>UN</v>
          </cell>
          <cell r="D1453">
            <v>15.4556</v>
          </cell>
        </row>
        <row r="1454">
          <cell r="A1454" t="str">
            <v>001.17.13300</v>
          </cell>
          <cell r="B1454" t="str">
            <v>Fornecimento e instalação de prensa-fio com 03 parafusos</v>
          </cell>
          <cell r="C1454" t="str">
            <v>UN</v>
          </cell>
          <cell r="D1454">
            <v>29.165600000000001</v>
          </cell>
        </row>
        <row r="1455">
          <cell r="A1455" t="str">
            <v>001.17.13320</v>
          </cell>
          <cell r="B1455" t="str">
            <v>Fornecimento e instalação de conector tipo anel, forquilha ou pino p/fio de 2.50  mm, co termina pré-isolado</v>
          </cell>
          <cell r="C1455" t="str">
            <v>UN</v>
          </cell>
          <cell r="D1455">
            <v>1.4806999999999999</v>
          </cell>
        </row>
        <row r="1456">
          <cell r="A1456" t="str">
            <v>001.17.13340</v>
          </cell>
          <cell r="B1456" t="str">
            <v>Fornecimento e instalação de conector terra tipo out-1066</v>
          </cell>
          <cell r="C1456" t="str">
            <v>UN</v>
          </cell>
          <cell r="D1456">
            <v>2.5236999999999998</v>
          </cell>
        </row>
        <row r="1457">
          <cell r="A1457" t="str">
            <v>001.17.13360</v>
          </cell>
          <cell r="B1457" t="str">
            <v>Fornecimento e instalação de conector cunha principal p/cabo al nº 4 awg, derivação al-4 awg</v>
          </cell>
          <cell r="C1457" t="str">
            <v>UN</v>
          </cell>
          <cell r="D1457">
            <v>9.8474000000000004</v>
          </cell>
        </row>
        <row r="1458">
          <cell r="A1458" t="str">
            <v>001.17.13380</v>
          </cell>
          <cell r="B1458" t="str">
            <v>Fornecimento e instalação de conector derivação cunha tipo estribo normal p/cabo de al nº 2awg</v>
          </cell>
          <cell r="C1458" t="str">
            <v>UN</v>
          </cell>
          <cell r="D1458">
            <v>11.737399999999999</v>
          </cell>
        </row>
        <row r="1459">
          <cell r="A1459" t="str">
            <v>001.17.13400</v>
          </cell>
          <cell r="B1459" t="str">
            <v>Fornecimento e instalação de conector derivação a pressão tipo estribo p/cabo ca e caa nº 2awg</v>
          </cell>
          <cell r="C1459" t="str">
            <v>UN</v>
          </cell>
          <cell r="D1459">
            <v>9.8474000000000004</v>
          </cell>
        </row>
        <row r="1460">
          <cell r="A1460" t="str">
            <v>001.17.13420</v>
          </cell>
          <cell r="B1460" t="str">
            <v>Forneciemnto e instalação de conector derivação p/linha viva</v>
          </cell>
          <cell r="C1460" t="str">
            <v>UN</v>
          </cell>
          <cell r="D1460">
            <v>10.9474</v>
          </cell>
        </row>
        <row r="1461">
          <cell r="A1461" t="str">
            <v>001.17.13440</v>
          </cell>
          <cell r="B1461" t="str">
            <v>Fornecimento e instalação de conector de terra tipo cabo-haste</v>
          </cell>
          <cell r="C1461" t="str">
            <v>UN</v>
          </cell>
          <cell r="D1461">
            <v>4.7473999999999998</v>
          </cell>
        </row>
        <row r="1462">
          <cell r="A1462" t="str">
            <v>001.17.13460</v>
          </cell>
          <cell r="B1462" t="str">
            <v>Fornecimento e instalação de cinta de aço galvanizado com parafoso seção 65.00mm</v>
          </cell>
          <cell r="C1462" t="str">
            <v>UN</v>
          </cell>
          <cell r="D1462">
            <v>6.0473999999999997</v>
          </cell>
        </row>
        <row r="1463">
          <cell r="A1463" t="str">
            <v>001.17.13480</v>
          </cell>
          <cell r="B1463" t="str">
            <v>Fornecimento e instalação de cinta de aço galvanizado com parafoso seção 110.00mm</v>
          </cell>
          <cell r="C1463" t="str">
            <v>UN</v>
          </cell>
          <cell r="D1463">
            <v>6.3474000000000004</v>
          </cell>
        </row>
        <row r="1464">
          <cell r="A1464" t="str">
            <v>001.17.13500</v>
          </cell>
          <cell r="B1464" t="str">
            <v>Fornecimento e instalação de cinta de aço galvanizado com parafoso seção 140.00mm</v>
          </cell>
          <cell r="C1464" t="str">
            <v>UN</v>
          </cell>
          <cell r="D1464">
            <v>7.0591999999999997</v>
          </cell>
        </row>
        <row r="1465">
          <cell r="A1465" t="str">
            <v>001.17.13520</v>
          </cell>
          <cell r="B1465" t="str">
            <v>Fornecimento e instalação de cinta de aço galvanizado com parafoso seção 150.00mm</v>
          </cell>
          <cell r="C1465" t="str">
            <v>UN</v>
          </cell>
          <cell r="D1465">
            <v>7.0591999999999997</v>
          </cell>
        </row>
        <row r="1466">
          <cell r="A1466" t="str">
            <v>001.17.13540</v>
          </cell>
          <cell r="B1466" t="str">
            <v>Fornecimento e instalação de cinta de aço galvanizado com parafoso seção 160.00mm</v>
          </cell>
          <cell r="C1466" t="str">
            <v>UN</v>
          </cell>
          <cell r="D1466">
            <v>15.071099999999999</v>
          </cell>
        </row>
        <row r="1467">
          <cell r="A1467" t="str">
            <v>001.17.13560</v>
          </cell>
          <cell r="B1467" t="str">
            <v>Fornecimento e instalação de cinta de aço galvanizado com parafoso seção 170.00mm</v>
          </cell>
          <cell r="C1467" t="str">
            <v>UN</v>
          </cell>
          <cell r="D1467">
            <v>15.071099999999999</v>
          </cell>
        </row>
        <row r="1468">
          <cell r="A1468" t="str">
            <v>001.17.13580</v>
          </cell>
          <cell r="B1468" t="str">
            <v>Fornecimento e instalação de cinta de aço galvanizado com parafoso seção 180.00mm</v>
          </cell>
          <cell r="C1468" t="str">
            <v>UN</v>
          </cell>
          <cell r="D1468">
            <v>16.082899999999999</v>
          </cell>
        </row>
        <row r="1469">
          <cell r="A1469" t="str">
            <v>001.17.13600</v>
          </cell>
          <cell r="B1469" t="str">
            <v>Fornecimento e instalação de cinta de aço galvanizado com parafoso seção 190.00mm</v>
          </cell>
          <cell r="C1469" t="str">
            <v>UN</v>
          </cell>
          <cell r="D1469">
            <v>16.582899999999999</v>
          </cell>
        </row>
        <row r="1470">
          <cell r="A1470" t="str">
            <v>001.17.13620</v>
          </cell>
          <cell r="B1470" t="str">
            <v>Fornecimento e instalação de cinta de aço galvanizado com parafoso seção 200.00mm</v>
          </cell>
          <cell r="C1470" t="str">
            <v>UN</v>
          </cell>
          <cell r="D1470">
            <v>17.0945</v>
          </cell>
        </row>
        <row r="1471">
          <cell r="A1471" t="str">
            <v>001.17.13640</v>
          </cell>
          <cell r="B1471" t="str">
            <v>Fornecimento e instalação de cinta de aço galvanizado com parafoso seção 210.00mm</v>
          </cell>
          <cell r="C1471" t="str">
            <v>UN</v>
          </cell>
          <cell r="D1471">
            <v>18.0945</v>
          </cell>
        </row>
        <row r="1472">
          <cell r="A1472" t="str">
            <v>001.17.13660</v>
          </cell>
          <cell r="B1472" t="str">
            <v>Fornecimento e instalação de cinta de aço galvanizado com parafoso seção 220.00mm</v>
          </cell>
          <cell r="C1472" t="str">
            <v>UN</v>
          </cell>
          <cell r="D1472">
            <v>19.006399999999999</v>
          </cell>
        </row>
        <row r="1473">
          <cell r="A1473" t="str">
            <v>001.17.13680</v>
          </cell>
          <cell r="B1473" t="str">
            <v>Fornecimento e instalação de cinta de aço galvanizado com parafoso seção 230.00mm</v>
          </cell>
          <cell r="C1473" t="str">
            <v>UN</v>
          </cell>
          <cell r="D1473">
            <v>19.406400000000001</v>
          </cell>
        </row>
        <row r="1474">
          <cell r="A1474" t="str">
            <v>001.17.13700</v>
          </cell>
          <cell r="B1474" t="str">
            <v>Fornecimento e instalação de cinta de aço galvanizado com parafoso seção 240.00mm</v>
          </cell>
          <cell r="C1474" t="str">
            <v>UN</v>
          </cell>
          <cell r="D1474">
            <v>20.118400000000001</v>
          </cell>
        </row>
        <row r="1475">
          <cell r="A1475" t="str">
            <v>001.17.13720</v>
          </cell>
          <cell r="B1475" t="str">
            <v>Fornecimento e instalação de cinta de aço galvanizado com parafoso seção 250.00mm</v>
          </cell>
          <cell r="C1475" t="str">
            <v>UN</v>
          </cell>
          <cell r="D1475">
            <v>20.118400000000001</v>
          </cell>
        </row>
        <row r="1476">
          <cell r="A1476" t="str">
            <v>001.17.13740</v>
          </cell>
          <cell r="B1476" t="str">
            <v>Fornecimento e instalação de cinta de aço galvanizado com parafoso seção 260.00mm</v>
          </cell>
          <cell r="C1476" t="str">
            <v>UN</v>
          </cell>
          <cell r="D1476">
            <v>21.630299999999998</v>
          </cell>
        </row>
        <row r="1477">
          <cell r="A1477" t="str">
            <v>001.17.13760</v>
          </cell>
          <cell r="B1477" t="str">
            <v>Fornecimento e instalação de cinta de aço galvanizado com parafoso seção 270.00mm</v>
          </cell>
          <cell r="C1477" t="str">
            <v>UN</v>
          </cell>
          <cell r="D1477">
            <v>21.630299999999998</v>
          </cell>
        </row>
        <row r="1478">
          <cell r="A1478" t="str">
            <v>001.17.13780</v>
          </cell>
          <cell r="B1478" t="str">
            <v>Fornecimento e instalação de cinta de aço galvanizado com parafoso seção 280.00mm</v>
          </cell>
          <cell r="C1478" t="str">
            <v>UN</v>
          </cell>
          <cell r="D1478">
            <v>23.142099999999999</v>
          </cell>
        </row>
        <row r="1479">
          <cell r="A1479" t="str">
            <v>001.17.13800</v>
          </cell>
          <cell r="B1479" t="str">
            <v>Fornecimento e instalação de cinta de aço galvanizado com parafoso seção 290.00mm</v>
          </cell>
          <cell r="C1479" t="str">
            <v>UN</v>
          </cell>
          <cell r="D1479">
            <v>23.142099999999999</v>
          </cell>
        </row>
        <row r="1480">
          <cell r="A1480" t="str">
            <v>001.17.13820</v>
          </cell>
          <cell r="B1480" t="str">
            <v>Fornecimento e instalação de sela p/ cruzeta</v>
          </cell>
          <cell r="C1480" t="str">
            <v>UN</v>
          </cell>
          <cell r="D1480">
            <v>7.3273999999999999</v>
          </cell>
        </row>
        <row r="1481">
          <cell r="A1481" t="str">
            <v>001.17.13840</v>
          </cell>
          <cell r="B1481" t="str">
            <v>Fornecimento e instalação de suporte p/ trafo 2 t</v>
          </cell>
          <cell r="C1481" t="str">
            <v>UN</v>
          </cell>
          <cell r="D1481">
            <v>39.255099999999999</v>
          </cell>
        </row>
        <row r="1482">
          <cell r="A1482" t="str">
            <v>001.17.13850</v>
          </cell>
          <cell r="B1482" t="str">
            <v>Fornecimento e instalação de Cruzeta de Concreto 90 x 90 x 200 cm</v>
          </cell>
          <cell r="C1482" t="str">
            <v>kg</v>
          </cell>
          <cell r="D1482">
            <v>65.236599999999996</v>
          </cell>
        </row>
        <row r="1483">
          <cell r="A1483" t="str">
            <v>001.17.13860</v>
          </cell>
          <cell r="B1483" t="str">
            <v>Fornecimento e instalação de cruzeta de madeira de lei (piúva) 2400.00mmx110.00mmx135.00mm</v>
          </cell>
          <cell r="C1483" t="str">
            <v>UN</v>
          </cell>
          <cell r="D1483">
            <v>29.236599999999999</v>
          </cell>
        </row>
        <row r="1484">
          <cell r="A1484" t="str">
            <v>001.17.13880</v>
          </cell>
          <cell r="B1484" t="str">
            <v>Fornecimento e instalação de cruzeta de madeira de lei (piúva) 2400.00mmx110.00mmx90.00mm</v>
          </cell>
          <cell r="C1484" t="str">
            <v>UN</v>
          </cell>
          <cell r="D1484">
            <v>29.136600000000001</v>
          </cell>
        </row>
        <row r="1485">
          <cell r="A1485" t="str">
            <v>001.17.13900</v>
          </cell>
          <cell r="B1485" t="str">
            <v>Fornecimento e instalação de cruzeta de madeira de lei (piúva) isolador de pino de 15kv</v>
          </cell>
          <cell r="C1485" t="str">
            <v>UN</v>
          </cell>
          <cell r="D1485">
            <v>24.3474</v>
          </cell>
        </row>
        <row r="1486">
          <cell r="A1486" t="str">
            <v>001.17.13920</v>
          </cell>
          <cell r="B1486" t="str">
            <v>Fornecimento e instalação de tora de madeira de 1m</v>
          </cell>
          <cell r="C1486" t="str">
            <v>UN</v>
          </cell>
          <cell r="D1486">
            <v>16.836600000000001</v>
          </cell>
        </row>
        <row r="1487">
          <cell r="A1487" t="str">
            <v>001.17.13940</v>
          </cell>
          <cell r="B1487" t="str">
            <v>Fornecimento e instalação de mão francesa normal de 710.00mm</v>
          </cell>
          <cell r="C1487" t="str">
            <v>UN</v>
          </cell>
          <cell r="D1487">
            <v>7.1184000000000003</v>
          </cell>
        </row>
        <row r="1488">
          <cell r="A1488" t="str">
            <v>001.17.13960</v>
          </cell>
          <cell r="B1488" t="str">
            <v>Fornecimento e instalação de suporte padronizado para transformador 220mm</v>
          </cell>
          <cell r="C1488" t="str">
            <v>UN</v>
          </cell>
          <cell r="D1488">
            <v>56.236600000000003</v>
          </cell>
        </row>
        <row r="1489">
          <cell r="A1489" t="str">
            <v>001.17.13980</v>
          </cell>
          <cell r="B1489" t="str">
            <v>Fornecimento e instalação de suporte padronizado para transformador 230mm</v>
          </cell>
          <cell r="C1489" t="str">
            <v>UN</v>
          </cell>
          <cell r="D1489">
            <v>60.0366</v>
          </cell>
        </row>
        <row r="1490">
          <cell r="A1490" t="str">
            <v>001.17.14000</v>
          </cell>
          <cell r="B1490" t="str">
            <v>Fornecimento e instalação de transformador Monofásico - MRT - Tensão Secundária 245/127 V 34.5 KV - 15 KVA</v>
          </cell>
          <cell r="C1490" t="str">
            <v>UN</v>
          </cell>
          <cell r="D1490">
            <v>2087.0992999999999</v>
          </cell>
        </row>
        <row r="1491">
          <cell r="A1491" t="str">
            <v>001.17.14020</v>
          </cell>
          <cell r="B1491" t="str">
            <v>Forneciemnto e instalação de transformador trifásico 13 8 13 2 6 6kv/220v primário em triângulo secundário em estrela 30 kva</v>
          </cell>
          <cell r="C1491" t="str">
            <v>UN</v>
          </cell>
          <cell r="D1491">
            <v>2971.8397</v>
          </cell>
        </row>
        <row r="1492">
          <cell r="A1492" t="str">
            <v>001.17.14040</v>
          </cell>
          <cell r="B1492" t="str">
            <v>Forneciemnto e instalação de transformador trifásico 13 8 13 2 6 6kv/220v primário em triângulo secundário em estrela 45 kva</v>
          </cell>
          <cell r="C1492" t="str">
            <v>UN</v>
          </cell>
          <cell r="D1492">
            <v>3682.7863000000002</v>
          </cell>
        </row>
        <row r="1493">
          <cell r="A1493" t="str">
            <v>001.17.14060</v>
          </cell>
          <cell r="B1493" t="str">
            <v>Forneciemnto e instalação de transformador trifásico 13 8 13 2 6 6kv/220v primário em triângulo secundário em estrela 75 kva</v>
          </cell>
          <cell r="C1493" t="str">
            <v>UN</v>
          </cell>
          <cell r="D1493">
            <v>5138.7327999999998</v>
          </cell>
        </row>
        <row r="1494">
          <cell r="A1494" t="str">
            <v>001.17.14080</v>
          </cell>
          <cell r="B1494" t="str">
            <v>Forneciemnto e instalação de transformador trifásico 13 8 13 2 6 6kv/220v primário em triângulo secundário em estrela 112.5 kva</v>
          </cell>
          <cell r="C1494" t="str">
            <v>UN</v>
          </cell>
          <cell r="D1494">
            <v>6569.0992999999999</v>
          </cell>
        </row>
        <row r="1495">
          <cell r="A1495" t="str">
            <v>001.17.14100</v>
          </cell>
          <cell r="B1495" t="str">
            <v>Fornecimento e instalação de transformador trifásico 13 8 13 2 6 6kv/220v primário em triângulo secundário em estrela 150 kva</v>
          </cell>
          <cell r="C1495" t="str">
            <v>UN</v>
          </cell>
          <cell r="D1495">
            <v>8225.4657000000007</v>
          </cell>
        </row>
        <row r="1496">
          <cell r="A1496" t="str">
            <v>001.17.14120</v>
          </cell>
          <cell r="B1496" t="str">
            <v>Fornecimento e instalação de transformador trifásico 13 8 13 2 6 6kv/220v primário em triângulo secundário em estrela 15 kva</v>
          </cell>
          <cell r="C1496" t="str">
            <v>UN</v>
          </cell>
          <cell r="D1496">
            <v>2261.8930999999998</v>
          </cell>
        </row>
        <row r="1497">
          <cell r="A1497" t="str">
            <v>001.17.14140</v>
          </cell>
          <cell r="B1497" t="str">
            <v>Fornecimento e instalação de transformador trifásico 13 8 13 2 6 6kv/220v primário em triângulo secundário em estrela 225 kva</v>
          </cell>
          <cell r="C1497" t="str">
            <v>UN</v>
          </cell>
          <cell r="D1497">
            <v>10663.366400000001</v>
          </cell>
        </row>
        <row r="1498">
          <cell r="A1498" t="str">
            <v>001.17.14160</v>
          </cell>
          <cell r="B1498" t="str">
            <v>Forneciemnto e instalação de transformador trifásico 13 8 13 2 6 6kv/220v primário em triângulo secundário em estrela 300 kva</v>
          </cell>
          <cell r="C1498" t="str">
            <v>UN</v>
          </cell>
          <cell r="D1498">
            <v>14055.1985</v>
          </cell>
        </row>
        <row r="1499">
          <cell r="A1499" t="str">
            <v>001.17.14180</v>
          </cell>
          <cell r="B1499" t="str">
            <v>Fornecimento e trasformação de trasformador de distribuição trifásico, com resfriamento em banho de óleo mineral, para uso interno, potência 500 kva - classe de tensão 15 kv, transprimários de 13.800, 13.200, 12.600 - ligação delta e 220-127v, ligação e</v>
          </cell>
          <cell r="C1499" t="str">
            <v>UN</v>
          </cell>
          <cell r="D1499">
            <v>13952.8321</v>
          </cell>
        </row>
        <row r="1500">
          <cell r="A1500" t="str">
            <v>001.17.14200</v>
          </cell>
          <cell r="B1500" t="str">
            <v>Fornecimento e instalação de braço em tubo de aço galvanizado a fogo para fixar em poste por meio de braçadeira diâm. ext. de 48 mm distância poste/luminária de1300 mm</v>
          </cell>
          <cell r="C1500" t="str">
            <v>UN</v>
          </cell>
          <cell r="D1500">
            <v>33.148400000000002</v>
          </cell>
        </row>
        <row r="1501">
          <cell r="A1501" t="str">
            <v>001.17.14220</v>
          </cell>
          <cell r="B1501" t="str">
            <v>Fornecimento e instalação de braço em tubo de aço galvanizado a fogo para fixar em poste por meio de braçadeira diâm. ext. de 48 mm distância poste/luminária de 1500 mm</v>
          </cell>
          <cell r="C1501" t="str">
            <v>UN</v>
          </cell>
          <cell r="D1501">
            <v>52.118400000000001</v>
          </cell>
        </row>
        <row r="1502">
          <cell r="A1502" t="str">
            <v>001.17.14240</v>
          </cell>
          <cell r="B1502" t="str">
            <v>Fornecimento e instalação de braço em tubo de aço galvanizado a fogo para fixar em poste por meio de braçadeira diâm. ext. de 48 mm distância poste/luminária de 2000 mm</v>
          </cell>
          <cell r="C1502" t="str">
            <v>UN</v>
          </cell>
          <cell r="D1502">
            <v>51.438400000000001</v>
          </cell>
        </row>
        <row r="1503">
          <cell r="A1503" t="str">
            <v>001.17.14260</v>
          </cell>
          <cell r="B1503" t="str">
            <v>Fornecimento e instalação de braço em tubo de aço galvanizado a fogo para fixar em poste por meio de braçadeira diâm. ext. de 48 mm distância poste/luminária de 2500 mm</v>
          </cell>
          <cell r="C1503" t="str">
            <v>UN</v>
          </cell>
          <cell r="D1503">
            <v>61.188400000000001</v>
          </cell>
        </row>
        <row r="1504">
          <cell r="A1504" t="str">
            <v>001.17.14280</v>
          </cell>
          <cell r="B1504" t="str">
            <v>Fornecimento e instalação de braçadeira em chapa de ferro galvanizado a fogo para fixação de braço em poste circular inclusive parafuso, diam 150.00 a 165.00mm</v>
          </cell>
          <cell r="C1504" t="str">
            <v>UN</v>
          </cell>
          <cell r="D1504">
            <v>11.308400000000001</v>
          </cell>
        </row>
        <row r="1505">
          <cell r="A1505" t="str">
            <v>001.17.14300</v>
          </cell>
          <cell r="B1505" t="str">
            <v>Fornecimento e instalação de braçadeira em chapa de ferro galvanizado a fogo para fixação de braço em poste circular inclusive parafuso, diam 165.00 a 180.00mm</v>
          </cell>
          <cell r="C1505" t="str">
            <v>UN</v>
          </cell>
          <cell r="D1505">
            <v>11.7384</v>
          </cell>
        </row>
        <row r="1506">
          <cell r="A1506" t="str">
            <v>001.17.14320</v>
          </cell>
          <cell r="B1506" t="str">
            <v>Fornecimento e instalação de braçadeira em chapa de ferro galvanizado a fogo para fixação de braço em poste circular inclusive parafuso, diam 180.00 a 200.00mm</v>
          </cell>
          <cell r="C1506" t="str">
            <v>UN</v>
          </cell>
          <cell r="D1506">
            <v>12.2384</v>
          </cell>
        </row>
        <row r="1507">
          <cell r="A1507" t="str">
            <v>001.17.14340</v>
          </cell>
          <cell r="B1507" t="str">
            <v>Fornecimento e instalação de poste de aço galvanizado altura 6 metros diâmetro 3 1/2""""</v>
          </cell>
          <cell r="C1507" t="str">
            <v>UN</v>
          </cell>
          <cell r="D1507">
            <v>108.997</v>
          </cell>
        </row>
        <row r="1508">
          <cell r="A1508" t="str">
            <v>001.17.14360</v>
          </cell>
          <cell r="B1508" t="str">
            <v>Fornecimento e instalação de poste de aço galvanizado altura 6 metros diâmetro 4""""</v>
          </cell>
          <cell r="C1508" t="str">
            <v>UN</v>
          </cell>
          <cell r="D1508">
            <v>143.4443</v>
          </cell>
        </row>
        <row r="1509">
          <cell r="A1509" t="str">
            <v>001.17.14380</v>
          </cell>
          <cell r="B1509" t="str">
            <v>Fornecimento e instalação de poste de aço galvanizado altura 3,00 m  diâmetro 4""""</v>
          </cell>
          <cell r="C1509" t="str">
            <v>PC</v>
          </cell>
          <cell r="D1509">
            <v>101.97329999999999</v>
          </cell>
        </row>
        <row r="1510">
          <cell r="A1510" t="str">
            <v>001.17.14400</v>
          </cell>
          <cell r="B1510" t="str">
            <v>Fornecimento e instalação de poste de aço galvanizado altura 3,00 m  diâmetro 3""""</v>
          </cell>
          <cell r="C1510" t="str">
            <v>PC</v>
          </cell>
          <cell r="D1510">
            <v>55.473300000000002</v>
          </cell>
        </row>
        <row r="1511">
          <cell r="A1511" t="str">
            <v>001.17.14420</v>
          </cell>
          <cell r="B1511" t="str">
            <v>Fornecimento e instalação de poste circular cônico para luminária externa em tubo de aço pintado com zarcão sem janela fixado em base de concreto diâm.da ext. 58mm tipo reto com altura e base de fixação de 3360mm / 800mm</v>
          </cell>
          <cell r="C1511" t="str">
            <v>UN</v>
          </cell>
          <cell r="D1511">
            <v>133.04400000000001</v>
          </cell>
        </row>
        <row r="1512">
          <cell r="A1512" t="str">
            <v>001.17.14440</v>
          </cell>
          <cell r="B1512" t="str">
            <v>Fornecimento e instalação de poste circular cônico para luminária externa em tubo de aço pintado com zarcão sem janela fixado em base de concreto diâm.da ext. 58mm tipo reto com altura e base de fixação de 5320mm / 1000mm</v>
          </cell>
          <cell r="C1512" t="str">
            <v>UN</v>
          </cell>
          <cell r="D1512">
            <v>207.0797</v>
          </cell>
        </row>
        <row r="1513">
          <cell r="A1513" t="str">
            <v>001.17.14460</v>
          </cell>
          <cell r="B1513" t="str">
            <v>Fornecimento e instalação de poste circular cônico para luminária externa em tubo de aço pintado com zarcão sem janela fixado em base de concreto diâm.da ext. 58mm tipo reto com altura e base de fixação de 6220mm / 1100mm</v>
          </cell>
          <cell r="C1513" t="str">
            <v>UN</v>
          </cell>
          <cell r="D1513">
            <v>257.51650000000001</v>
          </cell>
        </row>
        <row r="1514">
          <cell r="A1514" t="str">
            <v>001.17.14480</v>
          </cell>
          <cell r="B1514" t="str">
            <v>Fornecimento e instalação de poste circular cônico para luminária externa em tubo de aço pintado com zarcão sem janela fixado em base de concreto diâm.da ext. 58mm tipo reto com altura e base de fixação de 8180mm / 1300mm</v>
          </cell>
          <cell r="C1514" t="str">
            <v>UN</v>
          </cell>
          <cell r="D1514">
            <v>361.6173</v>
          </cell>
        </row>
        <row r="1515">
          <cell r="A1515" t="str">
            <v>001.17.14500</v>
          </cell>
          <cell r="B1515" t="str">
            <v>Fornecimento e instalação de poste circular cônico para luminária externa em tubo de aço pintado com zarcão sem janela fixado em base de concreto diâm.da ext. 58mm tipo reto com altura e base de fixação de 10140mm / 1500mm</v>
          </cell>
          <cell r="C1515" t="str">
            <v>UN</v>
          </cell>
          <cell r="D1515">
            <v>441.87880000000001</v>
          </cell>
        </row>
        <row r="1516">
          <cell r="A1516" t="str">
            <v>001.17.14520</v>
          </cell>
          <cell r="B1516" t="str">
            <v>Fornecimento e instalação de poste circular cônico para luminária externa em tubo de aço pintado com zarcão sem janela fixado em base de concreto diâm.da ext. 58mm tipo curvo com altura e base de fixação de 6220mm / 1250mm</v>
          </cell>
          <cell r="C1516" t="str">
            <v>UN</v>
          </cell>
          <cell r="D1516">
            <v>261.99930000000001</v>
          </cell>
        </row>
        <row r="1517">
          <cell r="A1517" t="str">
            <v>001.17.14540</v>
          </cell>
          <cell r="B1517" t="str">
            <v>Fornecimento e instalação de poste circular cônico para luminária externa em tubo de aço pintado com zarcão sem janela fixado em base de concreto diâm.da ext. 58mm tipo curvo com altura e base de fixação de 7280mm / 1350mm</v>
          </cell>
          <cell r="C1517" t="str">
            <v>UN</v>
          </cell>
          <cell r="D1517">
            <v>305.80919999999998</v>
          </cell>
        </row>
        <row r="1518">
          <cell r="A1518" t="str">
            <v>001.17.14560</v>
          </cell>
          <cell r="B1518" t="str">
            <v>Fornecimento e instalação de poste circular cônico para luminária externa em tubo de aço pintado com zarcão sem janela fixado em base de concreto diâm.da ext. 58mm tipo curvo com altura e base de fixação de 9240mm / 1550mm</v>
          </cell>
          <cell r="C1518" t="str">
            <v>UN</v>
          </cell>
          <cell r="D1518">
            <v>392.49349999999998</v>
          </cell>
        </row>
        <row r="1519">
          <cell r="A1519" t="str">
            <v>001.17.14580</v>
          </cell>
          <cell r="B1519" t="str">
            <v>Fornecimento e instalação de poste circular cônico para luminária externa em tubo de aço pintado com zarcão sem janela fixado em base de concreto diâm.da ext. 58mm tipo curvo com altura e base de fixação de 10140mm / 1650mm</v>
          </cell>
          <cell r="C1519" t="str">
            <v>UN</v>
          </cell>
          <cell r="D1519">
            <v>439.78539999999998</v>
          </cell>
        </row>
        <row r="1520">
          <cell r="A1520" t="str">
            <v>001.17.14600</v>
          </cell>
          <cell r="B1520" t="str">
            <v>Fornecimento e instalação de poste circular cônico para luminária externa em tubo de aço pintado com zarcão sem janela fixado em base de concreto diâm.da ext. 58mm tipo duplo curvo com parte superior desmont  c/ altura e base de fixação de 6220mm / 1250</v>
          </cell>
          <cell r="C1520" t="str">
            <v>UN</v>
          </cell>
          <cell r="D1520">
            <v>312.59640000000002</v>
          </cell>
        </row>
        <row r="1521">
          <cell r="A1521" t="str">
            <v>001.17.14620</v>
          </cell>
          <cell r="B1521" t="str">
            <v>Fornecimento e instalação de poste circular cônico para luminária externa em tubo de aço pintado com zarcão sem janela fixado em base de concreto diâm.da ext. 58mm tipo duplo curvro com parte superior desmont c/ altura e base de fixação de 7280mm / 1350</v>
          </cell>
          <cell r="C1521" t="str">
            <v>UN</v>
          </cell>
          <cell r="D1521">
            <v>355.2</v>
          </cell>
        </row>
        <row r="1522">
          <cell r="A1522" t="str">
            <v>001.17.14640</v>
          </cell>
          <cell r="B1522" t="str">
            <v>Fornecimento e instalação de poste circular cônico para luminária externa em tubo de aço pintado com zarcão sem janela fixado em base de concreto diâm.da ext. 58mm tipo duplo curvo c/ parte superior desmont. c/ altura e base de fixação de 9240mm / 1550m</v>
          </cell>
          <cell r="C1522" t="str">
            <v>UN</v>
          </cell>
          <cell r="D1522">
            <v>443.10430000000002</v>
          </cell>
        </row>
        <row r="1523">
          <cell r="A1523" t="str">
            <v>001.17.14660</v>
          </cell>
          <cell r="B1523" t="str">
            <v>Fornecimento e instalação de poste circular cônico para luminária externa em tubo de aço pintado com zarcão sem janela fixado em base de concreto diâm.da ext. 58mm tipo duplo curvo c/ parte superior desmont c/ altura  e base de fixação de 10140mm / 1650</v>
          </cell>
          <cell r="C1523" t="str">
            <v>UN</v>
          </cell>
          <cell r="D1523">
            <v>487.37630000000001</v>
          </cell>
        </row>
        <row r="1524">
          <cell r="A1524" t="str">
            <v>001.17.14680</v>
          </cell>
          <cell r="B1524" t="str">
            <v>Forneciemnto e instalação de poste circular de concreto 7m/200kg</v>
          </cell>
          <cell r="C1524" t="str">
            <v>UN</v>
          </cell>
          <cell r="D1524">
            <v>190.94659999999999</v>
          </cell>
        </row>
        <row r="1525">
          <cell r="A1525" t="str">
            <v>001.17.14700</v>
          </cell>
          <cell r="B1525" t="str">
            <v>Fornecimento e instalação de poste circular de concreto 7m/400kg</v>
          </cell>
          <cell r="C1525" t="str">
            <v>UN</v>
          </cell>
          <cell r="D1525">
            <v>308.94659999999999</v>
          </cell>
        </row>
        <row r="1526">
          <cell r="A1526" t="str">
            <v>001.17.14720</v>
          </cell>
          <cell r="B1526" t="str">
            <v>Fornecimento e instalação de poste circular de concreto 9m/150kg</v>
          </cell>
          <cell r="C1526" t="str">
            <v>UN</v>
          </cell>
          <cell r="D1526">
            <v>206.1832</v>
          </cell>
        </row>
        <row r="1527">
          <cell r="A1527" t="str">
            <v>001.17.14740</v>
          </cell>
          <cell r="B1527" t="str">
            <v>Fornecimento e instalação de poste circular de concreto 9m/400kg</v>
          </cell>
          <cell r="C1527" t="str">
            <v>UN</v>
          </cell>
          <cell r="D1527">
            <v>367.1832</v>
          </cell>
        </row>
        <row r="1528">
          <cell r="A1528" t="str">
            <v>001.17.14760</v>
          </cell>
          <cell r="B1528" t="str">
            <v>Fornecimento e instalação de poste circular de concreto 10m/150kg</v>
          </cell>
          <cell r="C1528" t="str">
            <v>UN</v>
          </cell>
          <cell r="D1528">
            <v>481.41989999999998</v>
          </cell>
        </row>
        <row r="1529">
          <cell r="A1529" t="str">
            <v>001.17.14780</v>
          </cell>
          <cell r="B1529" t="str">
            <v>Fornecimento e instalação de poste circular de concreto 10m/400kg</v>
          </cell>
          <cell r="C1529" t="str">
            <v>UN</v>
          </cell>
          <cell r="D1529">
            <v>555.56989999999996</v>
          </cell>
        </row>
        <row r="1530">
          <cell r="A1530" t="str">
            <v>001.17.14800</v>
          </cell>
          <cell r="B1530" t="str">
            <v>Fornecimento e instalação de poste circular de concreto 10m/600kg</v>
          </cell>
          <cell r="C1530" t="str">
            <v>UN</v>
          </cell>
          <cell r="D1530">
            <v>434.41989999999998</v>
          </cell>
        </row>
        <row r="1531">
          <cell r="A1531" t="str">
            <v>001.17.14820</v>
          </cell>
          <cell r="B1531" t="str">
            <v>Fornecimento e instalação de poste circular de concreto 10m/800kg</v>
          </cell>
          <cell r="C1531" t="str">
            <v>UN</v>
          </cell>
          <cell r="D1531">
            <v>451.41989999999998</v>
          </cell>
        </row>
        <row r="1532">
          <cell r="A1532" t="str">
            <v>001.17.14840</v>
          </cell>
          <cell r="B1532" t="str">
            <v>Fornecimento e instalação de poste circular de concreto 11m/200kg</v>
          </cell>
          <cell r="C1532" t="str">
            <v>UN</v>
          </cell>
          <cell r="D1532">
            <v>591.65650000000005</v>
          </cell>
        </row>
        <row r="1533">
          <cell r="A1533" t="str">
            <v>001.17.14860</v>
          </cell>
          <cell r="B1533" t="str">
            <v>Fornecimento e instalação de poste circular de concreto 11m/300kg</v>
          </cell>
          <cell r="C1533" t="str">
            <v>UN</v>
          </cell>
          <cell r="D1533">
            <v>708.65650000000005</v>
          </cell>
        </row>
        <row r="1534">
          <cell r="A1534" t="str">
            <v>001.17.14880</v>
          </cell>
          <cell r="B1534" t="str">
            <v>Fornecimento e instalação de poste circular de concreto 11m/400kg</v>
          </cell>
          <cell r="C1534" t="str">
            <v>UN</v>
          </cell>
          <cell r="D1534">
            <v>693.25649999999996</v>
          </cell>
        </row>
        <row r="1535">
          <cell r="A1535" t="str">
            <v>001.17.14900</v>
          </cell>
          <cell r="B1535" t="str">
            <v>Fornecimento e instalação de poste circular de concreto 11m/600kg</v>
          </cell>
          <cell r="C1535" t="str">
            <v>UN</v>
          </cell>
          <cell r="D1535">
            <v>971.8931</v>
          </cell>
        </row>
        <row r="1536">
          <cell r="A1536" t="str">
            <v>001.17.14920</v>
          </cell>
          <cell r="B1536" t="str">
            <v>Fornecimento e instalação de poste circular de concreto 11m/800kg</v>
          </cell>
          <cell r="C1536" t="str">
            <v>UN</v>
          </cell>
          <cell r="D1536">
            <v>1208.4530999999999</v>
          </cell>
        </row>
        <row r="1537">
          <cell r="A1537" t="str">
            <v>001.17.14940</v>
          </cell>
          <cell r="B1537" t="str">
            <v>Fornecimento e instalação de poste circular de concreto 11m/1000kg</v>
          </cell>
          <cell r="C1537" t="str">
            <v>UN</v>
          </cell>
          <cell r="D1537">
            <v>806.8931</v>
          </cell>
        </row>
        <row r="1538">
          <cell r="A1538" t="str">
            <v>001.17.14960</v>
          </cell>
          <cell r="B1538" t="str">
            <v>Fornecimento e instalação de poste circular de concreto 13 m / 200 kg</v>
          </cell>
          <cell r="C1538" t="str">
            <v>UN</v>
          </cell>
          <cell r="D1538">
            <v>525.32169999999996</v>
          </cell>
        </row>
        <row r="1539">
          <cell r="A1539" t="str">
            <v>001.17.14980</v>
          </cell>
          <cell r="B1539" t="str">
            <v>Fornecimento e instalação de poste circular de concreto 15 m / 200 kg</v>
          </cell>
          <cell r="C1539" t="str">
            <v>UN</v>
          </cell>
          <cell r="D1539">
            <v>699.76639999999998</v>
          </cell>
        </row>
        <row r="1540">
          <cell r="A1540" t="str">
            <v>001.17.15000</v>
          </cell>
          <cell r="B1540" t="str">
            <v>Fornecimento e instalação de poste de concreto duplo t 9 m / 150 kg</v>
          </cell>
          <cell r="C1540" t="str">
            <v>UN</v>
          </cell>
          <cell r="D1540">
            <v>233.10319999999999</v>
          </cell>
        </row>
        <row r="1541">
          <cell r="A1541" t="str">
            <v>001.17.15020</v>
          </cell>
          <cell r="B1541" t="str">
            <v>Fornecimento e instalação de poste de concreto duplo t 10 m / 150 kg</v>
          </cell>
          <cell r="C1541" t="str">
            <v>UN</v>
          </cell>
          <cell r="D1541">
            <v>271.36989999999997</v>
          </cell>
        </row>
        <row r="1542">
          <cell r="A1542" t="str">
            <v>001.17.15040</v>
          </cell>
          <cell r="B1542" t="str">
            <v>Fornecimento e instalação de poste de concreto duplo t 10 m / 300 kg</v>
          </cell>
          <cell r="C1542" t="str">
            <v>UN</v>
          </cell>
          <cell r="D1542">
            <v>382.67989999999998</v>
          </cell>
        </row>
        <row r="1543">
          <cell r="A1543" t="str">
            <v>001.17.15060</v>
          </cell>
          <cell r="B1543" t="str">
            <v>Fornecimento e instalação de poste de concreto duplo t 10 m / 400 kg</v>
          </cell>
          <cell r="C1543" t="str">
            <v>UN</v>
          </cell>
          <cell r="D1543">
            <v>485.41989999999998</v>
          </cell>
        </row>
        <row r="1544">
          <cell r="A1544" t="str">
            <v>001.17.15080</v>
          </cell>
          <cell r="B1544" t="str">
            <v>Fornecimento e instalação de poste de concreto duplo t 10 m / 800 kg</v>
          </cell>
          <cell r="C1544" t="str">
            <v>UN</v>
          </cell>
          <cell r="D1544">
            <v>624.41989999999998</v>
          </cell>
        </row>
        <row r="1545">
          <cell r="A1545" t="str">
            <v>001.17.15100</v>
          </cell>
          <cell r="B1545" t="str">
            <v>Fornecimento e instalação de poste de concreto duplo t 11 m / 300 kg</v>
          </cell>
          <cell r="C1545" t="str">
            <v>UN</v>
          </cell>
          <cell r="D1545">
            <v>523.85649999999998</v>
          </cell>
        </row>
        <row r="1546">
          <cell r="A1546" t="str">
            <v>001.17.15120</v>
          </cell>
          <cell r="B1546" t="str">
            <v>Fornecimento e instalação de poste de concreto duplo t 11 m / 600 kg</v>
          </cell>
          <cell r="C1546" t="str">
            <v>UN</v>
          </cell>
          <cell r="D1546">
            <v>677.75649999999996</v>
          </cell>
        </row>
        <row r="1547">
          <cell r="A1547" t="str">
            <v>001.17.15140</v>
          </cell>
          <cell r="B1547" t="str">
            <v>Fornecimento e instalação de poste de concreto duplo t 11 m / 800 kg</v>
          </cell>
          <cell r="C1547" t="str">
            <v>UN</v>
          </cell>
          <cell r="D1547">
            <v>836.65650000000005</v>
          </cell>
        </row>
        <row r="1548">
          <cell r="A1548" t="str">
            <v>001.17.15160</v>
          </cell>
          <cell r="B1548" t="str">
            <v>Fornecimento e instalação de poste de concreto duplo t 10 m / 600 kg</v>
          </cell>
          <cell r="C1548" t="str">
            <v>UN</v>
          </cell>
          <cell r="D1548">
            <v>527.65650000000005</v>
          </cell>
        </row>
        <row r="1549">
          <cell r="A1549" t="str">
            <v>001.17.15180</v>
          </cell>
          <cell r="B1549" t="str">
            <v>Para-raio cristal valve c/ centelhador e disparador classe 15 0kv</v>
          </cell>
          <cell r="C1549" t="str">
            <v>UN</v>
          </cell>
          <cell r="D1549">
            <v>121.3366</v>
          </cell>
        </row>
        <row r="1550">
          <cell r="A1550" t="str">
            <v>001.17.15200</v>
          </cell>
          <cell r="B1550" t="str">
            <v>Pára-raios cristal c/ centelhador e disparador classe 13,8 kv</v>
          </cell>
          <cell r="C1550" t="str">
            <v>UN</v>
          </cell>
          <cell r="D1550">
            <v>90.236599999999996</v>
          </cell>
        </row>
        <row r="1551">
          <cell r="A1551" t="str">
            <v>001.17.15220</v>
          </cell>
          <cell r="B1551" t="str">
            <v>Fornecimento e aplicação de pasta penetrox</v>
          </cell>
          <cell r="C1551" t="str">
            <v>KG</v>
          </cell>
          <cell r="D1551">
            <v>4</v>
          </cell>
        </row>
        <row r="1552">
          <cell r="A1552" t="str">
            <v>001.17.15240</v>
          </cell>
          <cell r="B1552" t="str">
            <v>Revisão em ponto de energia c/ reaperto e substituição de fita isolante</v>
          </cell>
          <cell r="C1552" t="str">
            <v>PT</v>
          </cell>
          <cell r="D1552">
            <v>4.4172000000000002</v>
          </cell>
        </row>
        <row r="1553">
          <cell r="A1553" t="str">
            <v>001.17.15260</v>
          </cell>
          <cell r="B1553" t="str">
            <v>Manutenção de aterramento de micro computadores</v>
          </cell>
          <cell r="C1553" t="str">
            <v>CJ</v>
          </cell>
          <cell r="D1553">
            <v>45.086399999999998</v>
          </cell>
        </row>
        <row r="1554">
          <cell r="A1554" t="str">
            <v>001.17.15280</v>
          </cell>
          <cell r="B1554" t="str">
            <v>Fornecimento e substituição de espelho (ou placa) p/ tomada e/ou interruptor 4""""x2""""</v>
          </cell>
          <cell r="C1554" t="str">
            <v>UN</v>
          </cell>
          <cell r="D1554">
            <v>1.575</v>
          </cell>
        </row>
        <row r="1555">
          <cell r="A1555" t="str">
            <v>001.17.15300</v>
          </cell>
          <cell r="B1555" t="str">
            <v>Fornecimento e substituição de espelho (ou placa) p/ tomada e/ou interruptor 4""""x4""""</v>
          </cell>
          <cell r="C1555" t="str">
            <v>UN</v>
          </cell>
          <cell r="D1555">
            <v>2.9049999999999998</v>
          </cell>
        </row>
        <row r="1556">
          <cell r="A1556" t="str">
            <v>001.17.15320</v>
          </cell>
          <cell r="B1556" t="str">
            <v>Fornecimento e substituição de tomada simples universal com espelho</v>
          </cell>
          <cell r="C1556" t="str">
            <v>UN</v>
          </cell>
          <cell r="D1556">
            <v>6.0086000000000004</v>
          </cell>
        </row>
        <row r="1557">
          <cell r="A1557" t="str">
            <v>001.17.15340</v>
          </cell>
          <cell r="B1557" t="str">
            <v>Fornecimento e substituição de interruptor c/ uma tecla simples c/ espelho</v>
          </cell>
          <cell r="C1557" t="str">
            <v>UN</v>
          </cell>
          <cell r="D1557">
            <v>6.4085999999999999</v>
          </cell>
        </row>
        <row r="1558">
          <cell r="A1558" t="str">
            <v>001.17.15360</v>
          </cell>
          <cell r="B1558" t="str">
            <v>Fornecimento e substituição de interruptor c/ duas teclas simples c/ espelho</v>
          </cell>
          <cell r="C1558" t="str">
            <v>UN</v>
          </cell>
          <cell r="D1558">
            <v>7.8613</v>
          </cell>
        </row>
        <row r="1559">
          <cell r="A1559" t="str">
            <v>001.17.15380</v>
          </cell>
          <cell r="B1559" t="str">
            <v>Forencimento e substituição de interruptor c/ tres teclas simples c/ espelho</v>
          </cell>
          <cell r="C1559" t="str">
            <v>UN</v>
          </cell>
          <cell r="D1559">
            <v>13.935700000000001</v>
          </cell>
        </row>
        <row r="1560">
          <cell r="A1560" t="str">
            <v>001.17.15400</v>
          </cell>
          <cell r="B1560" t="str">
            <v>Fornecimento e substituição de interruptor c/ uma tecla paralela e espelho</v>
          </cell>
          <cell r="C1560" t="str">
            <v>UN</v>
          </cell>
          <cell r="D1560">
            <v>13.676600000000001</v>
          </cell>
        </row>
        <row r="1561">
          <cell r="A1561" t="str">
            <v>001.17.15420</v>
          </cell>
          <cell r="B1561" t="str">
            <v>Fornecimento e substituição de reator simples a.f.p./p.r. - 1x20 w</v>
          </cell>
          <cell r="C1561" t="str">
            <v>UN</v>
          </cell>
          <cell r="D1561">
            <v>19.089300000000001</v>
          </cell>
        </row>
        <row r="1562">
          <cell r="A1562" t="str">
            <v>001.17.15440</v>
          </cell>
          <cell r="B1562" t="str">
            <v>Fornecimento e substituição de reator simples a.f.p./p.r. - 1x40 w</v>
          </cell>
          <cell r="C1562" t="str">
            <v>UN</v>
          </cell>
          <cell r="D1562">
            <v>42.519300000000001</v>
          </cell>
        </row>
        <row r="1563">
          <cell r="A1563" t="str">
            <v>001.17.15460</v>
          </cell>
          <cell r="B1563" t="str">
            <v>Fornecimento e substituição de reator duplo a.f.p./p.r. - 2x20 w</v>
          </cell>
          <cell r="C1563" t="str">
            <v>UN</v>
          </cell>
          <cell r="D1563">
            <v>27.742999999999999</v>
          </cell>
        </row>
        <row r="1564">
          <cell r="A1564" t="str">
            <v>001.17.15480</v>
          </cell>
          <cell r="B1564" t="str">
            <v>Fornecimento e substituição de reator duplo a.f.p./p.r. - 2x40 w</v>
          </cell>
          <cell r="C1564" t="str">
            <v>UN</v>
          </cell>
          <cell r="D1564">
            <v>40.893000000000001</v>
          </cell>
        </row>
        <row r="1565">
          <cell r="A1565" t="str">
            <v>001.17.15500</v>
          </cell>
          <cell r="B1565" t="str">
            <v>Fornecimento e substituição de lâmpada incandescente de 60 w</v>
          </cell>
          <cell r="C1565" t="str">
            <v>UN</v>
          </cell>
          <cell r="D1565">
            <v>2.0036999999999998</v>
          </cell>
        </row>
        <row r="1566">
          <cell r="A1566" t="str">
            <v>001.17.15520</v>
          </cell>
          <cell r="B1566" t="str">
            <v>Fornecimento e substituição de lâmpada incandescente de 100 w</v>
          </cell>
          <cell r="C1566" t="str">
            <v>UN</v>
          </cell>
          <cell r="D1566">
            <v>2.3237000000000001</v>
          </cell>
        </row>
        <row r="1567">
          <cell r="A1567" t="str">
            <v>001.17.15540</v>
          </cell>
          <cell r="B1567" t="str">
            <v>Fornecimento e substituição de lâmpada fluorescente de 20 w</v>
          </cell>
          <cell r="C1567" t="str">
            <v>UN</v>
          </cell>
          <cell r="D1567">
            <v>4.4036999999999997</v>
          </cell>
        </row>
        <row r="1568">
          <cell r="A1568" t="str">
            <v>001.17.15560</v>
          </cell>
          <cell r="B1568" t="str">
            <v>Fornecimento e substituição de lâmpada fluorescente de 40 w</v>
          </cell>
          <cell r="C1568" t="str">
            <v>UN</v>
          </cell>
          <cell r="D1568">
            <v>4.4036999999999997</v>
          </cell>
        </row>
        <row r="1569">
          <cell r="A1569" t="str">
            <v>001.17.15580</v>
          </cell>
          <cell r="B1569" t="str">
            <v>Fornecimento e substituição de disjuntor monopolar de 15 a</v>
          </cell>
          <cell r="C1569" t="str">
            <v>UN</v>
          </cell>
          <cell r="D1569">
            <v>8.6944999999999997</v>
          </cell>
        </row>
        <row r="1570">
          <cell r="A1570" t="str">
            <v>001.17.15600</v>
          </cell>
          <cell r="B1570" t="str">
            <v>Fornecimento e substituição de disjuntor monopolar de 20 a</v>
          </cell>
          <cell r="C1570" t="str">
            <v>UN</v>
          </cell>
          <cell r="D1570">
            <v>8.6944999999999997</v>
          </cell>
        </row>
        <row r="1571">
          <cell r="A1571" t="str">
            <v>001.17.15620</v>
          </cell>
          <cell r="B1571" t="str">
            <v>Fornecimento e substituição de disjuntor monopolar de 30 a</v>
          </cell>
          <cell r="C1571" t="str">
            <v>UN</v>
          </cell>
          <cell r="D1571">
            <v>8.6944999999999997</v>
          </cell>
        </row>
        <row r="1572">
          <cell r="A1572" t="str">
            <v>001.17.15640</v>
          </cell>
          <cell r="B1572" t="str">
            <v>Fornecimento e substituição de disjuntor monopolar de 40 a</v>
          </cell>
          <cell r="C1572" t="str">
            <v>UN</v>
          </cell>
          <cell r="D1572">
            <v>10.5945</v>
          </cell>
        </row>
        <row r="1573">
          <cell r="A1573" t="str">
            <v>001.17.15660</v>
          </cell>
          <cell r="B1573" t="str">
            <v>Fornecimento e substituição de disjuntor monopolar de 50 a</v>
          </cell>
          <cell r="C1573" t="str">
            <v>UN</v>
          </cell>
          <cell r="D1573">
            <v>10.5945</v>
          </cell>
        </row>
        <row r="1574">
          <cell r="A1574" t="str">
            <v>001.17.15680</v>
          </cell>
          <cell r="B1574" t="str">
            <v>Fornecimento e substituição de disjuntor bipolar de 15 a</v>
          </cell>
          <cell r="C1574" t="str">
            <v>UN</v>
          </cell>
          <cell r="D1574">
            <v>34.939300000000003</v>
          </cell>
        </row>
        <row r="1575">
          <cell r="A1575" t="str">
            <v>001.17.15700</v>
          </cell>
          <cell r="B1575" t="str">
            <v>Fornecimento e substituição de disjuntor bipolar de 20 a</v>
          </cell>
          <cell r="C1575" t="str">
            <v>UN</v>
          </cell>
          <cell r="D1575">
            <v>34.939300000000003</v>
          </cell>
        </row>
        <row r="1576">
          <cell r="A1576" t="str">
            <v>001.17.15720</v>
          </cell>
          <cell r="B1576" t="str">
            <v>Fornecimento e substituição de disjuntor bipolar de 30 a</v>
          </cell>
          <cell r="C1576" t="str">
            <v>UN</v>
          </cell>
          <cell r="D1576">
            <v>34.939300000000003</v>
          </cell>
        </row>
        <row r="1577">
          <cell r="A1577" t="str">
            <v>001.17.15740</v>
          </cell>
          <cell r="B1577" t="str">
            <v>Fornecimento e substituição de disjuntor bipolar de 40 a</v>
          </cell>
          <cell r="C1577" t="str">
            <v>UN</v>
          </cell>
          <cell r="D1577">
            <v>34.939300000000003</v>
          </cell>
        </row>
        <row r="1578">
          <cell r="A1578" t="str">
            <v>001.17.15760</v>
          </cell>
          <cell r="B1578" t="str">
            <v>Fornecimento e substituição de disjuntor bipolar de 50 a</v>
          </cell>
          <cell r="C1578" t="str">
            <v>UN</v>
          </cell>
          <cell r="D1578">
            <v>34.939300000000003</v>
          </cell>
        </row>
        <row r="1579">
          <cell r="A1579" t="str">
            <v>001.17.15780</v>
          </cell>
          <cell r="B1579" t="str">
            <v>Fornecimento e substituição de disjuntor tripolar de 15 a</v>
          </cell>
          <cell r="C1579" t="str">
            <v>UN</v>
          </cell>
          <cell r="D1579">
            <v>36.660299999999999</v>
          </cell>
        </row>
        <row r="1580">
          <cell r="A1580" t="str">
            <v>001.17.15800</v>
          </cell>
          <cell r="B1580" t="str">
            <v>Fornecimento e substituição de disjuntor tripolar de 20 a</v>
          </cell>
          <cell r="C1580" t="str">
            <v>UN</v>
          </cell>
          <cell r="D1580">
            <v>36.660299999999999</v>
          </cell>
        </row>
        <row r="1581">
          <cell r="A1581" t="str">
            <v>001.17.15820</v>
          </cell>
          <cell r="B1581" t="str">
            <v>Fornecimento e substituição de disjuntor tripolar de 30 a</v>
          </cell>
          <cell r="C1581" t="str">
            <v>UN</v>
          </cell>
          <cell r="D1581">
            <v>35.636600000000001</v>
          </cell>
        </row>
        <row r="1582">
          <cell r="A1582" t="str">
            <v>001.17.15840</v>
          </cell>
          <cell r="B1582" t="str">
            <v>Fornecimento e substituição de disjuntor tripolar de 40 a</v>
          </cell>
          <cell r="C1582" t="str">
            <v>UN</v>
          </cell>
          <cell r="D1582">
            <v>36.660299999999999</v>
          </cell>
        </row>
        <row r="1583">
          <cell r="A1583" t="str">
            <v>001.17.15860</v>
          </cell>
          <cell r="B1583" t="str">
            <v>Fornecimento e substituição de disjuntor tripolar de 50 a</v>
          </cell>
          <cell r="C1583" t="str">
            <v>UN</v>
          </cell>
          <cell r="D1583">
            <v>36.660299999999999</v>
          </cell>
        </row>
        <row r="1584">
          <cell r="A1584" t="str">
            <v>001.17.15880</v>
          </cell>
          <cell r="B1584" t="str">
            <v>Fornecimento e substituição de disjuntor tripolar de 70 a</v>
          </cell>
          <cell r="C1584" t="str">
            <v>UN</v>
          </cell>
          <cell r="D1584">
            <v>44.760300000000001</v>
          </cell>
        </row>
        <row r="1585">
          <cell r="A1585" t="str">
            <v>001.17.15900</v>
          </cell>
          <cell r="B1585" t="str">
            <v>Fornecimento e substituição de disjuntor tripolar de 90 a</v>
          </cell>
          <cell r="C1585" t="str">
            <v>UN</v>
          </cell>
          <cell r="D1585">
            <v>44.760300000000001</v>
          </cell>
        </row>
        <row r="1586">
          <cell r="A1586" t="str">
            <v>001.17.15920</v>
          </cell>
          <cell r="B1586" t="str">
            <v>Fornecimento e substituição de disjuntor tripolar de 100 a</v>
          </cell>
          <cell r="C1586" t="str">
            <v>UN</v>
          </cell>
          <cell r="D1586">
            <v>44.760300000000001</v>
          </cell>
        </row>
        <row r="1587">
          <cell r="A1587" t="str">
            <v>001.18</v>
          </cell>
          <cell r="B1587" t="str">
            <v>INSTALAÇÕES HIDRO-SANITÁRIAS E INCÊNDIO</v>
          </cell>
          <cell r="D1587">
            <v>93490.968800000002</v>
          </cell>
        </row>
        <row r="1588">
          <cell r="A1588" t="str">
            <v>001.18.00020</v>
          </cell>
          <cell r="B1588" t="str">
            <v>Abertura e enchimento de rasgos na alvenaria para passagem de canalização diâmetro 1/2 à 1 pol</v>
          </cell>
          <cell r="C1588" t="str">
            <v>ML</v>
          </cell>
          <cell r="D1588">
            <v>2.9782999999999999</v>
          </cell>
        </row>
        <row r="1589">
          <cell r="A1589" t="str">
            <v>001.18.00040</v>
          </cell>
          <cell r="B1589" t="str">
            <v>Abertura e enchimento de rasgos na alvenaria para passagem de canalização diâmetro 1 1/4 à 2 pol</v>
          </cell>
          <cell r="C1589" t="str">
            <v>ML</v>
          </cell>
          <cell r="D1589">
            <v>4.4509999999999996</v>
          </cell>
        </row>
        <row r="1590">
          <cell r="A1590" t="str">
            <v>001.18.00060</v>
          </cell>
          <cell r="B1590" t="str">
            <v>Abertura e enchimento de rasgos na alvenaria para passagem de canalização diâmetro 2.5 à 4 pol</v>
          </cell>
          <cell r="C1590" t="str">
            <v>ML</v>
          </cell>
          <cell r="D1590">
            <v>6.6715999999999998</v>
          </cell>
        </row>
        <row r="1591">
          <cell r="A1591" t="str">
            <v>001.18.00080</v>
          </cell>
          <cell r="B1591" t="str">
            <v>Abertura e enchimento de rasgos no concreto para passagem de canalização diâmetro de 1/2 à 1 pol</v>
          </cell>
          <cell r="C1591" t="str">
            <v>ML</v>
          </cell>
          <cell r="D1591">
            <v>5.7521000000000004</v>
          </cell>
        </row>
        <row r="1592">
          <cell r="A1592" t="str">
            <v>001.18.00100</v>
          </cell>
          <cell r="B1592" t="str">
            <v>Abertura e enchimento de rasgos no concreto para passagem de canalização diâmetro 1 1/4 à 2 pol</v>
          </cell>
          <cell r="C1592" t="str">
            <v>ML</v>
          </cell>
          <cell r="D1592">
            <v>8.6152999999999995</v>
          </cell>
        </row>
        <row r="1593">
          <cell r="A1593" t="str">
            <v>001.18.00120</v>
          </cell>
          <cell r="B1593" t="str">
            <v>Abertura e enchimento de rasgos no concreto para passagem de canalização diâmetro 2 1/2 à 4 pol</v>
          </cell>
          <cell r="C1593" t="str">
            <v>ML</v>
          </cell>
          <cell r="D1593">
            <v>13.463800000000001</v>
          </cell>
        </row>
        <row r="1594">
          <cell r="A1594" t="str">
            <v>001.18.00140</v>
          </cell>
          <cell r="B1594" t="str">
            <v>Fornecimento e instalação de entrada padrão de água através de cavalete completo em tubo de fºgº, padrão sanemat - 3/4""""""""</v>
          </cell>
          <cell r="C1594" t="str">
            <v>UN</v>
          </cell>
          <cell r="D1594">
            <v>34.5366</v>
          </cell>
        </row>
        <row r="1595">
          <cell r="A1595" t="str">
            <v>001.18.00160</v>
          </cell>
          <cell r="B1595" t="str">
            <v>Execução de caixa p/abrigar torneira ou registro conf.detalhe n.20 do dop</v>
          </cell>
          <cell r="C1595" t="str">
            <v>CJ</v>
          </cell>
          <cell r="D1595">
            <v>113.4735</v>
          </cell>
        </row>
        <row r="1596">
          <cell r="A1596" t="str">
            <v>001.18.00180</v>
          </cell>
          <cell r="B1596" t="str">
            <v>Fornecimento e colocação de caixa de água de pvc, incl tampa de 1000 litros</v>
          </cell>
          <cell r="C1596" t="str">
            <v>UN</v>
          </cell>
          <cell r="D1596">
            <v>238.58330000000001</v>
          </cell>
        </row>
        <row r="1597">
          <cell r="A1597" t="str">
            <v>001.18.00200</v>
          </cell>
          <cell r="B1597" t="str">
            <v>Fornecimento e colocação de caixa de água de pvc, incl tampa de 500 litros</v>
          </cell>
          <cell r="C1597" t="str">
            <v>UN</v>
          </cell>
          <cell r="D1597">
            <v>141.8151</v>
          </cell>
        </row>
        <row r="1598">
          <cell r="A1598" t="str">
            <v>001.18.00220</v>
          </cell>
          <cell r="B1598" t="str">
            <v>Fornecimento e colocação de caixa de água de pvc, incl tampa de 310 litros</v>
          </cell>
          <cell r="C1598" t="str">
            <v>UN</v>
          </cell>
          <cell r="D1598">
            <v>138.744</v>
          </cell>
        </row>
        <row r="1599">
          <cell r="A1599" t="str">
            <v>001.18.00240</v>
          </cell>
          <cell r="B1599" t="str">
            <v>Fornecimento e colocação de caixa de água de pvc, incl tampa de 100 litros</v>
          </cell>
          <cell r="C1599" t="str">
            <v>UN</v>
          </cell>
          <cell r="D1599">
            <v>136.69659999999999</v>
          </cell>
        </row>
        <row r="1600">
          <cell r="A1600" t="str">
            <v>001.18.00260</v>
          </cell>
          <cell r="B1600" t="str">
            <v>Fornecimento e  instalação de caixa de água metálica tipo taça com altura total de 6.00 m inclusive pintura (interna e externa)  base de fixação e instalação, de 5.000 litros</v>
          </cell>
          <cell r="C1600" t="str">
            <v>UN</v>
          </cell>
          <cell r="D1600">
            <v>9800</v>
          </cell>
        </row>
        <row r="1601">
          <cell r="A1601" t="str">
            <v>001.18.00280</v>
          </cell>
          <cell r="B1601" t="str">
            <v>Fornecimento e instalação de bóia interna tipo (são paulo) p/ caixa de água  amarelo bruto n.1350 marca deca 2 pol</v>
          </cell>
          <cell r="C1601" t="str">
            <v>UN</v>
          </cell>
          <cell r="D1601">
            <v>62.978200000000001</v>
          </cell>
        </row>
        <row r="1602">
          <cell r="A1602" t="str">
            <v>001.18.00300</v>
          </cell>
          <cell r="B1602" t="str">
            <v>Fornecimento e instalação de bóia interna tipo (são paulo) p/ caixa de água  amarelo bruto n.1350 marca deca 1 1/2 pol</v>
          </cell>
          <cell r="C1602" t="str">
            <v>UN</v>
          </cell>
          <cell r="D1602">
            <v>52.971600000000002</v>
          </cell>
        </row>
        <row r="1603">
          <cell r="A1603" t="str">
            <v>001.18.00320</v>
          </cell>
          <cell r="B1603" t="str">
            <v>Fornecimento e instalação de bóia interna tipo (são paulo) p/ caixa de água  amarelo bruto n.1350 marca deca 1 1/4 pol</v>
          </cell>
          <cell r="C1603" t="str">
            <v>UN</v>
          </cell>
          <cell r="D1603">
            <v>42.104500000000002</v>
          </cell>
        </row>
        <row r="1604">
          <cell r="A1604" t="str">
            <v>001.18.00340</v>
          </cell>
          <cell r="B1604" t="str">
            <v>Fornecimento e instalação de bóia interna tipo (são paulo) p/ caixa de água  amarelo bruto n.1350 marca deca 1 pol</v>
          </cell>
          <cell r="C1604" t="str">
            <v>UN</v>
          </cell>
          <cell r="D1604">
            <v>30.848400000000002</v>
          </cell>
        </row>
        <row r="1605">
          <cell r="A1605" t="str">
            <v>001.18.00360</v>
          </cell>
          <cell r="B1605" t="str">
            <v>Fornecimento e instalação de bóia interna tipo (são paulo) p/ caixa de água  amarelo bruto n.1350 marca deca 3/4 pol</v>
          </cell>
          <cell r="C1605" t="str">
            <v>UN</v>
          </cell>
          <cell r="D1605">
            <v>24.903700000000001</v>
          </cell>
        </row>
        <row r="1606">
          <cell r="A1606" t="str">
            <v>001.18.00380</v>
          </cell>
          <cell r="B1606" t="str">
            <v>Fornecimento e instalação de bóia interna tipo (são paulo) p/ caixa de água  amarelo bruto n.1350 marca deca 1/2 pol</v>
          </cell>
          <cell r="C1606" t="str">
            <v>UN</v>
          </cell>
          <cell r="D1606">
            <v>22.883700000000001</v>
          </cell>
        </row>
        <row r="1607">
          <cell r="A1607" t="str">
            <v>001.18.00400</v>
          </cell>
          <cell r="B1607" t="str">
            <v>Fornecimento e instalação de torneira bóia p/ caixa de água em pvc marca cipla 1 pol</v>
          </cell>
          <cell r="C1607" t="str">
            <v>UN</v>
          </cell>
          <cell r="D1607">
            <v>11.4284</v>
          </cell>
        </row>
        <row r="1608">
          <cell r="A1608" t="str">
            <v>001.18.00420</v>
          </cell>
          <cell r="B1608" t="str">
            <v>Fornecimento e instalação de torneira bóia p/ caixa de água em pvc marca cipla 3/4 pol</v>
          </cell>
          <cell r="C1608" t="str">
            <v>UN</v>
          </cell>
          <cell r="D1608">
            <v>10.733700000000001</v>
          </cell>
        </row>
        <row r="1609">
          <cell r="A1609" t="str">
            <v>001.18.00440</v>
          </cell>
          <cell r="B1609" t="str">
            <v>Fornecimento e instalação de torneira bóia p/ caixa de água em pvc marca cipla 1/2 pol</v>
          </cell>
          <cell r="C1609" t="str">
            <v>UN</v>
          </cell>
          <cell r="D1609">
            <v>10.733700000000001</v>
          </cell>
        </row>
        <row r="1610">
          <cell r="A1610" t="str">
            <v>001.18.00460</v>
          </cell>
          <cell r="B1610" t="str">
            <v>Tubo de pvc rígido soldável marrom em barra de 6 m diâmetro 110mm (4) pol</v>
          </cell>
          <cell r="C1610" t="str">
            <v>M</v>
          </cell>
          <cell r="D1610">
            <v>31.852799999999998</v>
          </cell>
        </row>
        <row r="1611">
          <cell r="A1611" t="str">
            <v>001.18.00480</v>
          </cell>
          <cell r="B1611" t="str">
            <v>Tubo de pvc rígido soldável marrom em barra de 6 m diâmetro 85mm (3) pol</v>
          </cell>
          <cell r="C1611" t="str">
            <v>M</v>
          </cell>
          <cell r="D1611">
            <v>27.000699999999998</v>
          </cell>
        </row>
        <row r="1612">
          <cell r="A1612" t="str">
            <v>001.18.00500</v>
          </cell>
          <cell r="B1612" t="str">
            <v>Tubo de pvc rígido soldável marrom em barra de 6 m diâmetro 75mm (2.5) pol</v>
          </cell>
          <cell r="C1612" t="str">
            <v>M</v>
          </cell>
          <cell r="D1612">
            <v>15.045500000000001</v>
          </cell>
        </row>
        <row r="1613">
          <cell r="A1613" t="str">
            <v>001.18.00520</v>
          </cell>
          <cell r="B1613" t="str">
            <v>Tubo de pvc rígido soldável marrom em barra de 6 m diâmetro 60mm (2) pl</v>
          </cell>
          <cell r="C1613" t="str">
            <v>M</v>
          </cell>
          <cell r="D1613">
            <v>10.137499999999999</v>
          </cell>
        </row>
        <row r="1614">
          <cell r="A1614" t="str">
            <v>001.18.00540</v>
          </cell>
          <cell r="B1614" t="str">
            <v>Tubo de pvc rígido soldável marrom em barra de 6 m diâmetro 50mm (1.5) pol</v>
          </cell>
          <cell r="C1614" t="str">
            <v>M</v>
          </cell>
          <cell r="D1614">
            <v>6.3810000000000002</v>
          </cell>
        </row>
        <row r="1615">
          <cell r="A1615" t="str">
            <v>001.18.00560</v>
          </cell>
          <cell r="B1615" t="str">
            <v>Tubo de pvc rígido soldável marrom em barra de 6 m diâmetro 40mm (1.1/4) pol</v>
          </cell>
          <cell r="C1615" t="str">
            <v>M</v>
          </cell>
          <cell r="D1615">
            <v>7.0473999999999997</v>
          </cell>
        </row>
        <row r="1616">
          <cell r="A1616" t="str">
            <v>001.18.00580</v>
          </cell>
          <cell r="B1616" t="str">
            <v>Tubo de pvc rígido soldável marrom em barra de 6 m diâmetro 32mm (1) pol</v>
          </cell>
          <cell r="C1616" t="str">
            <v>M</v>
          </cell>
          <cell r="D1616">
            <v>5.3955000000000002</v>
          </cell>
        </row>
        <row r="1617">
          <cell r="A1617" t="str">
            <v>001.18.00600</v>
          </cell>
          <cell r="B1617" t="str">
            <v>Tubo de pvc rígido sodável marrom em barra de 6 m diâmetro 25mm (3/4) pol</v>
          </cell>
          <cell r="C1617" t="str">
            <v>M</v>
          </cell>
          <cell r="D1617">
            <v>2.2833000000000001</v>
          </cell>
        </row>
        <row r="1618">
          <cell r="A1618" t="str">
            <v>001.18.00620</v>
          </cell>
          <cell r="B1618" t="str">
            <v>Tubo de pvc rígido soldável marrom em barra de 6 m diâmetro 20mm (1/2) pol</v>
          </cell>
          <cell r="C1618" t="str">
            <v>M</v>
          </cell>
          <cell r="D1618">
            <v>2.0569000000000002</v>
          </cell>
        </row>
        <row r="1619">
          <cell r="A1619" t="str">
            <v>001.18.00640</v>
          </cell>
          <cell r="B1619" t="str">
            <v>Curva de 90º de pvc rígido para tubo soldável 110mm ( 4 pol )</v>
          </cell>
          <cell r="C1619" t="str">
            <v>UN</v>
          </cell>
          <cell r="D1619">
            <v>32.911099999999998</v>
          </cell>
        </row>
        <row r="1620">
          <cell r="A1620" t="str">
            <v>001.18.00660</v>
          </cell>
          <cell r="B1620" t="str">
            <v>Curva de 90º de pvc rígido para tubo soldável 85mm ( 3 pol )</v>
          </cell>
          <cell r="C1620" t="str">
            <v>UN</v>
          </cell>
          <cell r="D1620">
            <v>16.596800000000002</v>
          </cell>
        </row>
        <row r="1621">
          <cell r="A1621" t="str">
            <v>001.18.00680</v>
          </cell>
          <cell r="B1621" t="str">
            <v>Curva de 90º de pvc rígido para tubo soldável 75mm (21/2 pol)</v>
          </cell>
          <cell r="C1621" t="str">
            <v>UN</v>
          </cell>
          <cell r="D1621">
            <v>17.026800000000001</v>
          </cell>
        </row>
        <row r="1622">
          <cell r="A1622" t="str">
            <v>001.18.00700</v>
          </cell>
          <cell r="B1622" t="str">
            <v>Curva de 90º de pvc rígido para tubo soldável 60mm (2 pol)</v>
          </cell>
          <cell r="C1622" t="str">
            <v>UN</v>
          </cell>
          <cell r="D1622">
            <v>14.2727</v>
          </cell>
        </row>
        <row r="1623">
          <cell r="A1623" t="str">
            <v>001.18.00720</v>
          </cell>
          <cell r="B1623" t="str">
            <v>Curva de 90º de pvc rígido para tubo soldável 50mm (1 1/2 pol)</v>
          </cell>
          <cell r="C1623" t="str">
            <v>UN</v>
          </cell>
          <cell r="D1623">
            <v>7.2327000000000004</v>
          </cell>
        </row>
        <row r="1624">
          <cell r="A1624" t="str">
            <v>001.18.00740</v>
          </cell>
          <cell r="B1624" t="str">
            <v>Curva de 90º de pvc rígido para tubo soldável 40mm (1 1/4 pol)</v>
          </cell>
          <cell r="C1624" t="str">
            <v>UN</v>
          </cell>
          <cell r="D1624">
            <v>6.2226999999999997</v>
          </cell>
        </row>
        <row r="1625">
          <cell r="A1625" t="str">
            <v>001.18.00760</v>
          </cell>
          <cell r="B1625" t="str">
            <v>Curva de 90º de pvc rígido para tubo soldável 32mm (1 pol)</v>
          </cell>
          <cell r="C1625" t="str">
            <v>UN</v>
          </cell>
          <cell r="D1625">
            <v>6.4326999999999996</v>
          </cell>
        </row>
        <row r="1626">
          <cell r="A1626" t="str">
            <v>001.18.00780</v>
          </cell>
          <cell r="B1626" t="str">
            <v>Curva de 90º de pvc rígido para tubo soldável 25mm (3/4 pol)</v>
          </cell>
          <cell r="C1626" t="str">
            <v>UN</v>
          </cell>
          <cell r="D1626">
            <v>3.9483999999999999</v>
          </cell>
        </row>
        <row r="1627">
          <cell r="A1627" t="str">
            <v>001.18.00800</v>
          </cell>
          <cell r="B1627" t="str">
            <v>Curva de 90º de pvc rígido para tubo soldável 20mm (1/2 pol)</v>
          </cell>
          <cell r="C1627" t="str">
            <v>UN</v>
          </cell>
          <cell r="D1627">
            <v>3.1084000000000001</v>
          </cell>
        </row>
        <row r="1628">
          <cell r="A1628" t="str">
            <v>001.18.00820</v>
          </cell>
          <cell r="B1628" t="str">
            <v>Curva de 45º de pvc rígido para tubo soldável 110mm ( 4 pol )</v>
          </cell>
          <cell r="C1628" t="str">
            <v>UN</v>
          </cell>
          <cell r="D1628">
            <v>28.441099999999999</v>
          </cell>
        </row>
        <row r="1629">
          <cell r="A1629" t="str">
            <v>001.18.00840</v>
          </cell>
          <cell r="B1629" t="str">
            <v>Curva de 45º de pvc rígido para tubo soldável 85mm ( 3 pol )</v>
          </cell>
          <cell r="C1629" t="str">
            <v>UN</v>
          </cell>
          <cell r="D1629">
            <v>13.2468</v>
          </cell>
        </row>
        <row r="1630">
          <cell r="A1630" t="str">
            <v>001.18.00860</v>
          </cell>
          <cell r="B1630" t="str">
            <v>Curva de 45º de pvc rígido para tubo soldável 75mm ( 2 1/2 pol )</v>
          </cell>
          <cell r="C1630" t="str">
            <v>UN</v>
          </cell>
          <cell r="D1630">
            <v>9.6468000000000007</v>
          </cell>
        </row>
        <row r="1631">
          <cell r="A1631" t="str">
            <v>001.18.00880</v>
          </cell>
          <cell r="B1631" t="str">
            <v>Curva de 45º de pvc rígido para tubo soldável 60mm ( 2  pol )</v>
          </cell>
          <cell r="C1631" t="str">
            <v>UN</v>
          </cell>
          <cell r="D1631">
            <v>5.8327</v>
          </cell>
        </row>
        <row r="1632">
          <cell r="A1632" t="str">
            <v>001.18.00900</v>
          </cell>
          <cell r="B1632" t="str">
            <v>Curva de 45º de pvc rígido para tubo soldável 50mm ( 1 1/2  pol )</v>
          </cell>
          <cell r="C1632" t="str">
            <v>UN</v>
          </cell>
          <cell r="D1632">
            <v>4.2226999999999997</v>
          </cell>
        </row>
        <row r="1633">
          <cell r="A1633" t="str">
            <v>001.18.00920</v>
          </cell>
          <cell r="B1633" t="str">
            <v>Curva de 45º de pvc rígido para tubo soldável 50mm ( 1 1/4  pol )</v>
          </cell>
          <cell r="C1633" t="str">
            <v>UN</v>
          </cell>
          <cell r="D1633">
            <v>3.0026999999999999</v>
          </cell>
        </row>
        <row r="1634">
          <cell r="A1634" t="str">
            <v>001.18.00940</v>
          </cell>
          <cell r="B1634" t="str">
            <v>Curva de 45º de pvc rígido para tubo soldável 32mm ( 1  pol )</v>
          </cell>
          <cell r="C1634" t="str">
            <v>UN</v>
          </cell>
          <cell r="D1634">
            <v>1.8384</v>
          </cell>
        </row>
        <row r="1635">
          <cell r="A1635" t="str">
            <v>001.18.00960</v>
          </cell>
          <cell r="B1635" t="str">
            <v>Curva de 45º de pvc rígido para tubo soldável 25mm ( 3/4  pol )</v>
          </cell>
          <cell r="C1635" t="str">
            <v>UN</v>
          </cell>
          <cell r="D1635">
            <v>1.5684</v>
          </cell>
        </row>
        <row r="1636">
          <cell r="A1636" t="str">
            <v>001.18.00980</v>
          </cell>
          <cell r="B1636" t="str">
            <v>Curva de 45º de pvc rígido para tubo soldável 20mm ( 1/2  pol )</v>
          </cell>
          <cell r="C1636" t="str">
            <v>UN</v>
          </cell>
          <cell r="D1636">
            <v>1.7234</v>
          </cell>
        </row>
        <row r="1637">
          <cell r="A1637" t="str">
            <v>001.18.01000</v>
          </cell>
          <cell r="B1637" t="str">
            <v>Luva de pvc rígido para tubo soldável 110mm ( 4 pol )</v>
          </cell>
          <cell r="C1637" t="str">
            <v>UN</v>
          </cell>
          <cell r="D1637">
            <v>25.4011</v>
          </cell>
        </row>
        <row r="1638">
          <cell r="A1638" t="str">
            <v>001.18.01020</v>
          </cell>
          <cell r="B1638" t="str">
            <v>Luva de pvc rígido para tubo soldável 85mm ( 3 pol )</v>
          </cell>
          <cell r="C1638" t="str">
            <v>UN</v>
          </cell>
          <cell r="D1638">
            <v>21.046800000000001</v>
          </cell>
        </row>
        <row r="1639">
          <cell r="A1639" t="str">
            <v>001.18.01040</v>
          </cell>
          <cell r="B1639" t="str">
            <v>Luva de pvc rígido para tubo soldável 75mm ( 2 1/2 pol )</v>
          </cell>
          <cell r="C1639" t="str">
            <v>UN</v>
          </cell>
          <cell r="D1639">
            <v>14.4468</v>
          </cell>
        </row>
        <row r="1640">
          <cell r="A1640" t="str">
            <v>001.18.01060</v>
          </cell>
          <cell r="B1640" t="str">
            <v>Luva de pvc rígido para tubo soldável 60mm ( 2 pol )</v>
          </cell>
          <cell r="C1640" t="str">
            <v>UN</v>
          </cell>
          <cell r="D1640">
            <v>2.4127000000000001</v>
          </cell>
        </row>
        <row r="1641">
          <cell r="A1641" t="str">
            <v>001.18.01080</v>
          </cell>
          <cell r="B1641" t="str">
            <v>Luva de pvc rígido para tubo soldável 50mm ( 1 1/2 pol )</v>
          </cell>
          <cell r="C1641" t="str">
            <v>UN</v>
          </cell>
          <cell r="D1641">
            <v>3.6526999999999998</v>
          </cell>
        </row>
        <row r="1642">
          <cell r="A1642" t="str">
            <v>001.18.01100</v>
          </cell>
          <cell r="B1642" t="str">
            <v>Luva de pvc rígido para tubo soldável 40mm ( 1 1/4pol )</v>
          </cell>
          <cell r="C1642" t="str">
            <v>UN</v>
          </cell>
          <cell r="D1642">
            <v>3.3027000000000002</v>
          </cell>
        </row>
        <row r="1643">
          <cell r="A1643" t="str">
            <v>001.18.01120</v>
          </cell>
          <cell r="B1643" t="str">
            <v>Luva de pvc rígido para tubo soldável 32mm ( 1 pol )</v>
          </cell>
          <cell r="C1643" t="str">
            <v>UN</v>
          </cell>
          <cell r="D1643">
            <v>1.8884000000000001</v>
          </cell>
        </row>
        <row r="1644">
          <cell r="A1644" t="str">
            <v>001.18.01140</v>
          </cell>
          <cell r="B1644" t="str">
            <v>Luva de pvc rígido para tubo soldável 25mm ( 3/4 pol )</v>
          </cell>
          <cell r="C1644" t="str">
            <v>UN</v>
          </cell>
          <cell r="D1644">
            <v>1.5284</v>
          </cell>
        </row>
        <row r="1645">
          <cell r="A1645" t="str">
            <v>001.18.01160</v>
          </cell>
          <cell r="B1645" t="str">
            <v>Luva de pvc rígido para tubo soldável 20mm ( 1/2 pol )</v>
          </cell>
          <cell r="C1645" t="str">
            <v>UN</v>
          </cell>
          <cell r="D1645">
            <v>1.5184</v>
          </cell>
        </row>
        <row r="1646">
          <cell r="A1646" t="str">
            <v>001.18.01180</v>
          </cell>
          <cell r="B1646" t="str">
            <v>Cotovelo de pvc rígido para tubo soldável 110 mm (4 pol)</v>
          </cell>
          <cell r="C1646" t="str">
            <v>UN</v>
          </cell>
          <cell r="D1646">
            <v>90.961100000000002</v>
          </cell>
        </row>
        <row r="1647">
          <cell r="A1647" t="str">
            <v>001.18.01200</v>
          </cell>
          <cell r="B1647" t="str">
            <v>Cotovelo de pvc rígido para tubo soldável 85 mm (3 pol)</v>
          </cell>
          <cell r="C1647" t="str">
            <v>UN</v>
          </cell>
          <cell r="D1647">
            <v>41.506799999999998</v>
          </cell>
        </row>
        <row r="1648">
          <cell r="A1648" t="str">
            <v>001.18.01220</v>
          </cell>
          <cell r="B1648" t="str">
            <v>Cotovelo de pvc rígido para tubo soldável 75 mm (2 1/2 pol)</v>
          </cell>
          <cell r="C1648" t="str">
            <v>UN</v>
          </cell>
          <cell r="D1648">
            <v>33.366799999999998</v>
          </cell>
        </row>
        <row r="1649">
          <cell r="A1649" t="str">
            <v>001.18.01240</v>
          </cell>
          <cell r="B1649" t="str">
            <v>Cotovelo de pvc rígido para tubo soldável 60 mm (2 pol)</v>
          </cell>
          <cell r="C1649" t="str">
            <v>UN</v>
          </cell>
          <cell r="D1649">
            <v>9.1426999999999996</v>
          </cell>
        </row>
        <row r="1650">
          <cell r="A1650" t="str">
            <v>001.18.01260</v>
          </cell>
          <cell r="B1650" t="str">
            <v>Cotovelo de pvc rígido para tubo soldável 50 mm ( 1 1/2 pol)</v>
          </cell>
          <cell r="C1650" t="str">
            <v>UN</v>
          </cell>
          <cell r="D1650">
            <v>4.2626999999999997</v>
          </cell>
        </row>
        <row r="1651">
          <cell r="A1651" t="str">
            <v>001.18.01280</v>
          </cell>
          <cell r="B1651" t="str">
            <v>Cotovelo de pvc rígido para tubo soldável 40 mm ( 1 1/4 pol)</v>
          </cell>
          <cell r="C1651" t="str">
            <v>UN</v>
          </cell>
          <cell r="D1651">
            <v>3.9826999999999999</v>
          </cell>
        </row>
        <row r="1652">
          <cell r="A1652" t="str">
            <v>001.18.01300</v>
          </cell>
          <cell r="B1652" t="str">
            <v>Cotovelo de pvc rígido para tubo soldável 32 mm ( 1 pol)</v>
          </cell>
          <cell r="C1652" t="str">
            <v>UN</v>
          </cell>
          <cell r="D1652">
            <v>2.0583999999999998</v>
          </cell>
        </row>
        <row r="1653">
          <cell r="A1653" t="str">
            <v>001.18.01320</v>
          </cell>
          <cell r="B1653" t="str">
            <v>Cotovelo de pvc rígido para tubo soldável 25 mm ( 3/4 pol)</v>
          </cell>
          <cell r="C1653" t="str">
            <v>UN</v>
          </cell>
          <cell r="D1653">
            <v>1.5284</v>
          </cell>
        </row>
        <row r="1654">
          <cell r="A1654" t="str">
            <v>001.18.01340</v>
          </cell>
          <cell r="B1654" t="str">
            <v>Cotovelo de pvc rígido para tubo soldável 20 mm ( 1/2 pol)</v>
          </cell>
          <cell r="C1654" t="str">
            <v>UN</v>
          </cell>
          <cell r="D1654">
            <v>1.4583999999999999</v>
          </cell>
        </row>
        <row r="1655">
          <cell r="A1655" t="str">
            <v>001.18.01360</v>
          </cell>
          <cell r="B1655" t="str">
            <v>Cotovelo 90º com redução de pvc rígido para tubo soldável 40 x 32mm ( 1.1/4 x 1 pol )</v>
          </cell>
          <cell r="C1655" t="str">
            <v>UN</v>
          </cell>
          <cell r="D1655">
            <v>3.0527000000000002</v>
          </cell>
        </row>
        <row r="1656">
          <cell r="A1656" t="str">
            <v>001.18.01380</v>
          </cell>
          <cell r="B1656" t="str">
            <v>Cotovelo 90º com redução de pvc rígido para tubo soldável 32 x 25mm ( 1 x 3/4 pol )</v>
          </cell>
          <cell r="C1656" t="str">
            <v>UN</v>
          </cell>
          <cell r="D1656">
            <v>2.4384000000000001</v>
          </cell>
        </row>
        <row r="1657">
          <cell r="A1657" t="str">
            <v>001.18.01400</v>
          </cell>
          <cell r="B1657" t="str">
            <v>Cotovelo 90º com redução de pvc rígido para tubo soldável 25 x 20mm ( 3/4 x 1/2 pol )</v>
          </cell>
          <cell r="C1657" t="str">
            <v>UN</v>
          </cell>
          <cell r="D1657">
            <v>2.2183999999999999</v>
          </cell>
        </row>
        <row r="1658">
          <cell r="A1658" t="str">
            <v>001.18.01420</v>
          </cell>
          <cell r="B1658" t="str">
            <v>Cotovelo 45º de pvc rígido para tubo soldável 50mm ( 1.1/2 pol ).</v>
          </cell>
          <cell r="C1658" t="str">
            <v>UN</v>
          </cell>
          <cell r="D1658">
            <v>4.9726999999999997</v>
          </cell>
        </row>
        <row r="1659">
          <cell r="A1659" t="str">
            <v>001.18.01440</v>
          </cell>
          <cell r="B1659" t="str">
            <v>Cotovelo 45º de pvc rígido para tubo soldável 40 mm (1 1/4 pol)</v>
          </cell>
          <cell r="C1659" t="str">
            <v>UN</v>
          </cell>
          <cell r="D1659">
            <v>4.7027000000000001</v>
          </cell>
        </row>
        <row r="1660">
          <cell r="A1660" t="str">
            <v>001.18.01460</v>
          </cell>
          <cell r="B1660" t="str">
            <v>Cotovelo 45º de pvc rígido para tubo soldável 32 mm ( 1 pol)</v>
          </cell>
          <cell r="C1660" t="str">
            <v>UN</v>
          </cell>
          <cell r="D1660">
            <v>2.8184</v>
          </cell>
        </row>
        <row r="1661">
          <cell r="A1661" t="str">
            <v>001.18.01480</v>
          </cell>
          <cell r="B1661" t="str">
            <v>Cotovelo 45º de pvc rígido para tubo soldável 25 mm ( 3/4 pol)</v>
          </cell>
          <cell r="C1661" t="str">
            <v>UN</v>
          </cell>
          <cell r="D1661">
            <v>1.8584000000000001</v>
          </cell>
        </row>
        <row r="1662">
          <cell r="A1662" t="str">
            <v>001.18.01500</v>
          </cell>
          <cell r="B1662" t="str">
            <v>Cotovelo 45º de pvc rígido para tubo soldável 20 mm ( 1/2 pol)</v>
          </cell>
          <cell r="C1662" t="str">
            <v>UN</v>
          </cell>
          <cell r="D1662">
            <v>1.5584</v>
          </cell>
        </row>
        <row r="1663">
          <cell r="A1663" t="str">
            <v>001.18.01520</v>
          </cell>
          <cell r="B1663" t="str">
            <v>Tee 90º de pvc rígido para tubo soldável 110mm ( 4 pol )</v>
          </cell>
          <cell r="C1663" t="str">
            <v>UN</v>
          </cell>
          <cell r="D1663">
            <v>69.135099999999994</v>
          </cell>
        </row>
        <row r="1664">
          <cell r="A1664" t="str">
            <v>001.18.01540</v>
          </cell>
          <cell r="B1664" t="str">
            <v>Tee 90º de pvc rígido para tubo soldável 85mm ( 3 pol )</v>
          </cell>
          <cell r="C1664" t="str">
            <v>UN</v>
          </cell>
          <cell r="D1664">
            <v>34.8611</v>
          </cell>
        </row>
        <row r="1665">
          <cell r="A1665" t="str">
            <v>001.18.01560</v>
          </cell>
          <cell r="B1665" t="str">
            <v>Tee 90º de pvc rígido para tubo soldável 75mm ( 2 1/2 pol )</v>
          </cell>
          <cell r="C1665" t="str">
            <v>UN</v>
          </cell>
          <cell r="D1665">
            <v>31.321100000000001</v>
          </cell>
        </row>
        <row r="1666">
          <cell r="A1666" t="str">
            <v>001.18.01580</v>
          </cell>
          <cell r="B1666" t="str">
            <v>Tee 90º de pvc rígido para tubo soldável 60mm ( 2 pol )</v>
          </cell>
          <cell r="C1666" t="str">
            <v>UN</v>
          </cell>
          <cell r="D1666">
            <v>11.3774</v>
          </cell>
        </row>
        <row r="1667">
          <cell r="A1667" t="str">
            <v>001.18.01600</v>
          </cell>
          <cell r="B1667" t="str">
            <v>Tee 90º de pvc rígido para tubo soldável 50mm ( 11/2 pol )</v>
          </cell>
          <cell r="C1667" t="str">
            <v>UN</v>
          </cell>
          <cell r="D1667">
            <v>5.8373999999999997</v>
          </cell>
        </row>
        <row r="1668">
          <cell r="A1668" t="str">
            <v>001.18.01620</v>
          </cell>
          <cell r="B1668" t="str">
            <v>Tee 90º de pvc rígido para tubo soldável 40mm ( 11/4 pol )</v>
          </cell>
          <cell r="C1668" t="str">
            <v>UN</v>
          </cell>
          <cell r="D1668">
            <v>5.7873999999999999</v>
          </cell>
        </row>
        <row r="1669">
          <cell r="A1669" t="str">
            <v>001.18.01640</v>
          </cell>
          <cell r="B1669" t="str">
            <v>Tee 90º de pvc rígido para tubo soldável 32mm ( 1 pol )</v>
          </cell>
          <cell r="C1669" t="str">
            <v>UN</v>
          </cell>
          <cell r="D1669">
            <v>2.8708</v>
          </cell>
        </row>
        <row r="1670">
          <cell r="A1670" t="str">
            <v>001.18.01660</v>
          </cell>
          <cell r="B1670" t="str">
            <v>Tee 90º de pvc rígido para tubo soldável 25mm ( 3/4 pol )</v>
          </cell>
          <cell r="C1670" t="str">
            <v>UN</v>
          </cell>
          <cell r="D1670">
            <v>1.6308</v>
          </cell>
        </row>
        <row r="1671">
          <cell r="A1671" t="str">
            <v>001.18.01680</v>
          </cell>
          <cell r="B1671" t="str">
            <v>Tee 90º de pvc rígido para tubo soldável 20mm ( 1/2 pol )</v>
          </cell>
          <cell r="C1671" t="str">
            <v>UN</v>
          </cell>
          <cell r="D1671">
            <v>1.6708000000000001</v>
          </cell>
        </row>
        <row r="1672">
          <cell r="A1672" t="str">
            <v>001.18.01700</v>
          </cell>
          <cell r="B1672" t="str">
            <v>Tee de redução de pvc rígido part tubo soldável 110 x 85mm ( 4 x 3 pol )</v>
          </cell>
          <cell r="C1672" t="str">
            <v>UN</v>
          </cell>
          <cell r="D1672">
            <v>52.275100000000002</v>
          </cell>
        </row>
        <row r="1673">
          <cell r="A1673" t="str">
            <v>001.18.01720</v>
          </cell>
          <cell r="B1673" t="str">
            <v>Tee de redução de pvc rígido para tubo soldável 110 x 75mm ( 4 x 2.1/2 pol )</v>
          </cell>
          <cell r="C1673" t="str">
            <v>UN</v>
          </cell>
          <cell r="D1673">
            <v>21.845099999999999</v>
          </cell>
        </row>
        <row r="1674">
          <cell r="A1674" t="str">
            <v>001.18.01740</v>
          </cell>
          <cell r="B1674" t="str">
            <v>Tee de redução de pvc rígido para tubo soldável 110 x 60mm ( 4 x 2 pol )</v>
          </cell>
          <cell r="C1674" t="str">
            <v>UN</v>
          </cell>
          <cell r="D1674">
            <v>52.275100000000002</v>
          </cell>
        </row>
        <row r="1675">
          <cell r="A1675" t="str">
            <v>001.18.01760</v>
          </cell>
          <cell r="B1675" t="str">
            <v>Tee de redução de pvc rígido para tubo soldável 85 x 75mm ( 3 x 2.1/2 pol )</v>
          </cell>
          <cell r="C1675" t="str">
            <v>UN</v>
          </cell>
          <cell r="D1675">
            <v>29.891100000000002</v>
          </cell>
        </row>
        <row r="1676">
          <cell r="A1676" t="str">
            <v>001.18.01780</v>
          </cell>
          <cell r="B1676" t="str">
            <v>Tee de redução de pvc rígido para tubo soldável 85 x 60mm ( 3 x 2 pol )</v>
          </cell>
          <cell r="C1676" t="str">
            <v>UN</v>
          </cell>
          <cell r="D1676">
            <v>29.891100000000002</v>
          </cell>
        </row>
        <row r="1677">
          <cell r="A1677" t="str">
            <v>001.18.01800</v>
          </cell>
          <cell r="B1677" t="str">
            <v>Tee de redução de pvc rígido para tubo soldável 75 x 60mm ( 2.1/2 x 2 pol )</v>
          </cell>
          <cell r="C1677" t="str">
            <v>UN</v>
          </cell>
          <cell r="D1677">
            <v>23.3811</v>
          </cell>
        </row>
        <row r="1678">
          <cell r="A1678" t="str">
            <v>001.18.01820</v>
          </cell>
          <cell r="B1678" t="str">
            <v>Tee de redução de pvc rígido para tubo soldável 75 x 50mm ( 2.1/2 x 1.1/2 pol )</v>
          </cell>
          <cell r="C1678" t="str">
            <v>UN</v>
          </cell>
          <cell r="D1678">
            <v>26.5611</v>
          </cell>
        </row>
        <row r="1679">
          <cell r="A1679" t="str">
            <v>001.18.01840</v>
          </cell>
          <cell r="B1679" t="str">
            <v>Tee de redução de pvc rígido para tubo soldável 50 x 40mm ( 1.1/2 x 1.1/4 pol )</v>
          </cell>
          <cell r="C1679" t="str">
            <v>UN</v>
          </cell>
          <cell r="D1679">
            <v>9.1974</v>
          </cell>
        </row>
        <row r="1680">
          <cell r="A1680" t="str">
            <v>001.18.01860</v>
          </cell>
          <cell r="B1680" t="str">
            <v>Tee de redução de pvc rígido para tubo soldável 50 x 32mm ( 1.1/2 x 1 pol )</v>
          </cell>
          <cell r="C1680" t="str">
            <v>UN</v>
          </cell>
          <cell r="D1680">
            <v>7.8174000000000001</v>
          </cell>
        </row>
        <row r="1681">
          <cell r="A1681" t="str">
            <v>001.18.01880</v>
          </cell>
          <cell r="B1681" t="str">
            <v>Tee de redução de pvc rígido para tubo soldável 50 x 25mm (1.1/2 x 3/4 pol )</v>
          </cell>
          <cell r="C1681" t="str">
            <v>UN</v>
          </cell>
          <cell r="D1681">
            <v>4.4173999999999998</v>
          </cell>
        </row>
        <row r="1682">
          <cell r="A1682" t="str">
            <v>001.18.01900</v>
          </cell>
          <cell r="B1682" t="str">
            <v>Tee de redução de pvc rígido para tubo soldável 50 x 20mm (1.1/2 x 1/2 pol )</v>
          </cell>
          <cell r="C1682" t="str">
            <v>UN</v>
          </cell>
          <cell r="D1682">
            <v>6.2774000000000001</v>
          </cell>
        </row>
        <row r="1683">
          <cell r="A1683" t="str">
            <v>001.18.01920</v>
          </cell>
          <cell r="B1683" t="str">
            <v>Tee de redução de pvc rígido para tubo soldável 40 x 32mm ( 1.1/4 x 1 pol )</v>
          </cell>
          <cell r="C1683" t="str">
            <v>UN</v>
          </cell>
          <cell r="D1683">
            <v>5.5674000000000001</v>
          </cell>
        </row>
        <row r="1684">
          <cell r="A1684" t="str">
            <v>001.18.01940</v>
          </cell>
          <cell r="B1684" t="str">
            <v>Tee de redução de pvc rígido para tubo soldável 32 x 25mm ( 1 x 3/4 pol )</v>
          </cell>
          <cell r="C1684" t="str">
            <v>UN</v>
          </cell>
          <cell r="D1684">
            <v>4.1908000000000003</v>
          </cell>
        </row>
        <row r="1685">
          <cell r="A1685" t="str">
            <v>001.18.01960</v>
          </cell>
          <cell r="B1685" t="str">
            <v>Tee de redução de pvc rígido para tubo soldável 25 x 20mm ( 3/4 x 1/2 pol )</v>
          </cell>
          <cell r="C1685" t="str">
            <v>UN</v>
          </cell>
          <cell r="D1685">
            <v>2.5908000000000002</v>
          </cell>
        </row>
        <row r="1686">
          <cell r="A1686" t="str">
            <v>001.18.01980</v>
          </cell>
          <cell r="B1686" t="str">
            <v>Bucha de redução de pvc rígido para tubo soldável 110 x 85mm ( 4 x 3 pol )</v>
          </cell>
          <cell r="C1686" t="str">
            <v>UN</v>
          </cell>
          <cell r="D1686">
            <v>22.781099999999999</v>
          </cell>
        </row>
        <row r="1687">
          <cell r="A1687" t="str">
            <v>001.18.02000</v>
          </cell>
          <cell r="B1687" t="str">
            <v>Bucha de redução de pvc rígido para tubo soldável 85 x 75mm ( 3 x 2.1/2 pol )</v>
          </cell>
          <cell r="C1687" t="str">
            <v>UN</v>
          </cell>
          <cell r="D1687">
            <v>9.3867999999999991</v>
          </cell>
        </row>
        <row r="1688">
          <cell r="A1688" t="str">
            <v>001.18.02020</v>
          </cell>
          <cell r="B1688" t="str">
            <v>Bucha de redução de pvc rígido para tubo soldável 75 x 60mm (2.1/2 x 2 pol )</v>
          </cell>
          <cell r="C1688" t="str">
            <v>UN</v>
          </cell>
          <cell r="D1688">
            <v>8.8068000000000008</v>
          </cell>
        </row>
        <row r="1689">
          <cell r="A1689" t="str">
            <v>001.18.02040</v>
          </cell>
          <cell r="B1689" t="str">
            <v>Bucha de redução de pvc rígido para tubo soldável 60 x 50mm ( 2 x 1.1/2 pol )</v>
          </cell>
          <cell r="C1689" t="str">
            <v>UN</v>
          </cell>
          <cell r="D1689">
            <v>3.4927000000000001</v>
          </cell>
        </row>
        <row r="1690">
          <cell r="A1690" t="str">
            <v>001.18.02060</v>
          </cell>
          <cell r="B1690" t="str">
            <v>Bucha de redução de pvc rígido para tubo soldável 50 x 40mm ( 1.1/2 x 1/1/4 pol )</v>
          </cell>
          <cell r="C1690" t="str">
            <v>UN</v>
          </cell>
          <cell r="D1690">
            <v>3.4927000000000001</v>
          </cell>
        </row>
        <row r="1691">
          <cell r="A1691" t="str">
            <v>001.18.02080</v>
          </cell>
          <cell r="B1691" t="str">
            <v>Bucha de redução de pvc rígido para tubo soldável 40 x 32mm ( 1.1/4 x 1 pol )</v>
          </cell>
          <cell r="C1691" t="str">
            <v>UN</v>
          </cell>
          <cell r="D1691">
            <v>2.7427000000000001</v>
          </cell>
        </row>
        <row r="1692">
          <cell r="A1692" t="str">
            <v>001.18.02100</v>
          </cell>
          <cell r="B1692" t="str">
            <v>Bucha de redução de pvc rígido para tubo soldável 32 x 25mm ( 1 x 3/4 pol )</v>
          </cell>
          <cell r="C1692" t="str">
            <v>UN</v>
          </cell>
          <cell r="D1692">
            <v>1.5584</v>
          </cell>
        </row>
        <row r="1693">
          <cell r="A1693" t="str">
            <v>001.18.02120</v>
          </cell>
          <cell r="B1693" t="str">
            <v>Bucha de redução de pvc rígido para tubo soldável 25 x 20mm ( 3/4 x 1/2 pol )</v>
          </cell>
          <cell r="C1693" t="str">
            <v>UN</v>
          </cell>
          <cell r="D1693">
            <v>1.5284</v>
          </cell>
        </row>
        <row r="1694">
          <cell r="A1694" t="str">
            <v>001.18.02140</v>
          </cell>
          <cell r="B1694" t="str">
            <v>União de pvc rígido para tubo soldável 110mm ( 4 pol )</v>
          </cell>
          <cell r="C1694" t="str">
            <v>UN</v>
          </cell>
          <cell r="D1694">
            <v>106.5951</v>
          </cell>
        </row>
        <row r="1695">
          <cell r="A1695" t="str">
            <v>001.18.02160</v>
          </cell>
          <cell r="B1695" t="str">
            <v>União de pvc rígido para tubo soldável 85mm ( 3 pol )</v>
          </cell>
          <cell r="C1695" t="str">
            <v>UN</v>
          </cell>
          <cell r="D1695">
            <v>82.971100000000007</v>
          </cell>
        </row>
        <row r="1696">
          <cell r="A1696" t="str">
            <v>001.18.02180</v>
          </cell>
          <cell r="B1696" t="str">
            <v>União de pvc rígido para tubo soldável 75mm ( 2 1/2 pol )</v>
          </cell>
          <cell r="C1696" t="str">
            <v>UN</v>
          </cell>
          <cell r="D1696">
            <v>75.561099999999996</v>
          </cell>
        </row>
        <row r="1697">
          <cell r="A1697" t="str">
            <v>001.18.02200</v>
          </cell>
          <cell r="B1697" t="str">
            <v>União de pvc rígido para tubo soldável 60mm ( 2 pol )</v>
          </cell>
          <cell r="C1697" t="str">
            <v>UN</v>
          </cell>
          <cell r="D1697">
            <v>26.517399999999999</v>
          </cell>
        </row>
        <row r="1698">
          <cell r="A1698" t="str">
            <v>001.18.02220</v>
          </cell>
          <cell r="B1698" t="str">
            <v>União de pvc rígido para tubo soldável 50mm ( 1 1/2 pol )</v>
          </cell>
          <cell r="C1698" t="str">
            <v>UN</v>
          </cell>
          <cell r="D1698">
            <v>13.817399999999999</v>
          </cell>
        </row>
        <row r="1699">
          <cell r="A1699" t="str">
            <v>001.18.02240</v>
          </cell>
          <cell r="B1699" t="str">
            <v>União de pvc rígido para tubo soldável 40mm ( 1 1/4 pol )</v>
          </cell>
          <cell r="C1699" t="str">
            <v>UN</v>
          </cell>
          <cell r="D1699">
            <v>14.2874</v>
          </cell>
        </row>
        <row r="1700">
          <cell r="A1700" t="str">
            <v>001.18.02260</v>
          </cell>
          <cell r="B1700" t="str">
            <v>União de pvc rígido para tubo soldável 32mm ( 1 pol )</v>
          </cell>
          <cell r="C1700" t="str">
            <v>UN</v>
          </cell>
          <cell r="D1700">
            <v>7.1007999999999996</v>
          </cell>
        </row>
        <row r="1701">
          <cell r="A1701" t="str">
            <v>001.18.02280</v>
          </cell>
          <cell r="B1701" t="str">
            <v>União de pvc rígido para tubo soldável 25mm ( 3/4 pol )</v>
          </cell>
          <cell r="C1701" t="str">
            <v>UN</v>
          </cell>
          <cell r="D1701">
            <v>4.0608000000000004</v>
          </cell>
        </row>
        <row r="1702">
          <cell r="A1702" t="str">
            <v>001.18.02300</v>
          </cell>
          <cell r="B1702" t="str">
            <v>União de pvc rígido para tubo soldável 20mm ( 1/2 pol )</v>
          </cell>
          <cell r="C1702" t="str">
            <v>UN</v>
          </cell>
          <cell r="D1702">
            <v>3.8008000000000002</v>
          </cell>
        </row>
        <row r="1703">
          <cell r="A1703" t="str">
            <v>001.18.02320</v>
          </cell>
          <cell r="B1703" t="str">
            <v>Redução pvc soldável de pvc rígido para tubo soldável 110mm x 85mm (4 x 3 pol)</v>
          </cell>
          <cell r="C1703" t="str">
            <v>UN</v>
          </cell>
          <cell r="D1703">
            <v>23.161100000000001</v>
          </cell>
        </row>
        <row r="1704">
          <cell r="A1704" t="str">
            <v>001.18.02340</v>
          </cell>
          <cell r="B1704" t="str">
            <v>Reduçao pvc soldável de pvc rígido para tubo soldável 110mm x 75mm (4 x 2.5 pol)</v>
          </cell>
          <cell r="C1704" t="str">
            <v>UN</v>
          </cell>
          <cell r="D1704">
            <v>21.181100000000001</v>
          </cell>
        </row>
        <row r="1705">
          <cell r="A1705" t="str">
            <v>001.18.02360</v>
          </cell>
          <cell r="B1705" t="str">
            <v>Redução pvc soldável de pvc rígido para tubo soldável 110mm x60mm (4 x 2 pol)</v>
          </cell>
          <cell r="C1705" t="str">
            <v>UN</v>
          </cell>
          <cell r="D1705">
            <v>20.301100000000002</v>
          </cell>
        </row>
        <row r="1706">
          <cell r="A1706" t="str">
            <v>001.18.02380</v>
          </cell>
          <cell r="B1706" t="str">
            <v>Redução pvc soldável de pvc rígido para tubo soldável 85mm x 75mm (3 x 2.5 pol)</v>
          </cell>
          <cell r="C1706" t="str">
            <v>UN</v>
          </cell>
          <cell r="D1706">
            <v>13.2568</v>
          </cell>
        </row>
        <row r="1707">
          <cell r="A1707" t="str">
            <v>001.18.02400</v>
          </cell>
          <cell r="B1707" t="str">
            <v>Redução pvc soldável de pvc rígido para tubo soldável 85mm x 60mm (3 x 2 pol)</v>
          </cell>
          <cell r="C1707" t="str">
            <v>UN</v>
          </cell>
          <cell r="D1707">
            <v>12.2768</v>
          </cell>
        </row>
        <row r="1708">
          <cell r="A1708" t="str">
            <v>001.18.02420</v>
          </cell>
          <cell r="B1708" t="str">
            <v>Redução pvc soldável de pvc rígido para tubo soldável 75mm x 60mm (2.5 x 2 pol)</v>
          </cell>
          <cell r="C1708" t="str">
            <v>UN</v>
          </cell>
          <cell r="D1708">
            <v>9.6668000000000003</v>
          </cell>
        </row>
        <row r="1709">
          <cell r="A1709" t="str">
            <v>001.18.02440</v>
          </cell>
          <cell r="B1709" t="str">
            <v>Redução pvc soldável de pvc rígido para tubo soldável 60mm x 50mm (2 x 1.5 pol)</v>
          </cell>
          <cell r="C1709" t="str">
            <v>UN</v>
          </cell>
          <cell r="D1709">
            <v>5.0827</v>
          </cell>
        </row>
        <row r="1710">
          <cell r="A1710" t="str">
            <v>001.18.02460</v>
          </cell>
          <cell r="B1710" t="str">
            <v>Redução pvc soldável de pvc rígido para tubo soldável 40mm x 32mm (1 1/4 x 1 pol)</v>
          </cell>
          <cell r="C1710" t="str">
            <v>UN</v>
          </cell>
          <cell r="D1710">
            <v>7.9767999999999999</v>
          </cell>
        </row>
        <row r="1711">
          <cell r="A1711" t="str">
            <v>001.18.02480</v>
          </cell>
          <cell r="B1711" t="str">
            <v>Redução pvc soldável de pvc rígido para tubo soldável 32mm x 25mm (1 x 3/4 pol)</v>
          </cell>
          <cell r="C1711" t="str">
            <v>UN</v>
          </cell>
          <cell r="D1711">
            <v>2.2383999999999999</v>
          </cell>
        </row>
        <row r="1712">
          <cell r="A1712" t="str">
            <v>001.18.02500</v>
          </cell>
          <cell r="B1712" t="str">
            <v>Redução pvc soldável de pvc rígido para tubo soldável 25mm x 20mm (3/4 x 1/2 pol)</v>
          </cell>
          <cell r="C1712" t="str">
            <v>UN</v>
          </cell>
          <cell r="D1712">
            <v>1.6783999999999999</v>
          </cell>
        </row>
        <row r="1713">
          <cell r="A1713" t="str">
            <v>001.18.02520</v>
          </cell>
          <cell r="B1713" t="str">
            <v>Adaptador soldável com bolsa e rosca para registro de pvc rígido para tubo soldável 110m x 4 pol</v>
          </cell>
          <cell r="C1713" t="str">
            <v>UN</v>
          </cell>
          <cell r="D1713">
            <v>24.191099999999999</v>
          </cell>
        </row>
        <row r="1714">
          <cell r="A1714" t="str">
            <v>001.18.02540</v>
          </cell>
          <cell r="B1714" t="str">
            <v>Adaptador soldável com bolsa e rosca para registro de pvc rígido para tubo soldável 85mm x 3 pol</v>
          </cell>
          <cell r="C1714" t="str">
            <v>UN</v>
          </cell>
          <cell r="D1714">
            <v>14.4468</v>
          </cell>
        </row>
        <row r="1715">
          <cell r="A1715" t="str">
            <v>001.18.02560</v>
          </cell>
          <cell r="B1715" t="str">
            <v>Adaptador soldável com bolsa e rosca para registro de pvc rígido para tubo soldável 75mm x 2.5 pol</v>
          </cell>
          <cell r="C1715" t="str">
            <v>UN</v>
          </cell>
          <cell r="D1715">
            <v>13.0068</v>
          </cell>
        </row>
        <row r="1716">
          <cell r="A1716" t="str">
            <v>001.18.02580</v>
          </cell>
          <cell r="B1716" t="str">
            <v>Adaptador soldável com bolsa e rosca para registro de pvc rígido para tubo soldável 60mm x 2 pol</v>
          </cell>
          <cell r="C1716" t="str">
            <v>UN</v>
          </cell>
          <cell r="D1716">
            <v>4.9226999999999999</v>
          </cell>
        </row>
        <row r="1717">
          <cell r="A1717" t="str">
            <v>001.18.02600</v>
          </cell>
          <cell r="B1717" t="str">
            <v>Adaptador soldável com bolsa e rosca para registro de pvc rígido para tubo soldável 50mm x 1.5 pol</v>
          </cell>
          <cell r="C1717" t="str">
            <v>UN</v>
          </cell>
          <cell r="D1717">
            <v>3.1126999999999998</v>
          </cell>
        </row>
        <row r="1718">
          <cell r="A1718" t="str">
            <v>001.18.02620</v>
          </cell>
          <cell r="B1718" t="str">
            <v>Adaptador soldável com bolsa e rosca para registro de pvc rígido para tubo soldável 50mm x 1.1/4 pol</v>
          </cell>
          <cell r="C1718" t="str">
            <v>UN</v>
          </cell>
          <cell r="D1718">
            <v>3.3826999999999998</v>
          </cell>
        </row>
        <row r="1719">
          <cell r="A1719" t="str">
            <v>001.18.02640</v>
          </cell>
          <cell r="B1719" t="str">
            <v>Adaptador soldável com bolsa e rosca para registro de pvc rígido para tubo soldável 40mm x 1.5 pol.</v>
          </cell>
          <cell r="C1719" t="str">
            <v>UN</v>
          </cell>
          <cell r="D1719">
            <v>4.3183999999999996</v>
          </cell>
        </row>
        <row r="1720">
          <cell r="A1720" t="str">
            <v>001.18.02660</v>
          </cell>
          <cell r="B1720" t="str">
            <v>Adaptador soldável com bolsa e rosca para registro de pvc rígido para tubo soldável 40mm x 1.1/4 pol</v>
          </cell>
          <cell r="C1720" t="str">
            <v>UN</v>
          </cell>
          <cell r="D1720">
            <v>2.7684000000000002</v>
          </cell>
        </row>
        <row r="1721">
          <cell r="A1721" t="str">
            <v>001.18.02680</v>
          </cell>
          <cell r="B1721" t="str">
            <v>Adaptador soldável com bolsa e rosca para registro de pvc rígido para tubo soldável 32mm x 1 pol</v>
          </cell>
          <cell r="C1721" t="str">
            <v>UN</v>
          </cell>
          <cell r="D1721">
            <v>1.9383999999999999</v>
          </cell>
        </row>
        <row r="1722">
          <cell r="A1722" t="str">
            <v>001.18.02700</v>
          </cell>
          <cell r="B1722" t="str">
            <v>Adaptador soldável com bolsa e rosca para registro de pvc rígido para tubo soldável 25mm x 3/4 pol</v>
          </cell>
          <cell r="C1722" t="str">
            <v>UN</v>
          </cell>
          <cell r="D1722">
            <v>1.4383999999999999</v>
          </cell>
        </row>
        <row r="1723">
          <cell r="A1723" t="str">
            <v>001.18.02720</v>
          </cell>
          <cell r="B1723" t="str">
            <v>Adaptador soldável com bolsa e rosca para registro de pvc rígido para tubo soldável 20mm x 1/2 pol</v>
          </cell>
          <cell r="C1723" t="str">
            <v>UN</v>
          </cell>
          <cell r="D1723">
            <v>1.4583999999999999</v>
          </cell>
        </row>
        <row r="1724">
          <cell r="A1724" t="str">
            <v>001.18.02740</v>
          </cell>
          <cell r="B1724" t="str">
            <v>Adaptador soldável com flanges de pvc rígido para tubo soldável para caixa de água 110mm x 4 pol</v>
          </cell>
          <cell r="C1724" t="str">
            <v>UN</v>
          </cell>
          <cell r="D1724">
            <v>152.85509999999999</v>
          </cell>
        </row>
        <row r="1725">
          <cell r="A1725" t="str">
            <v>001.18.02760</v>
          </cell>
          <cell r="B1725" t="str">
            <v>Adaptador soldável com flanges de pvc rígido para tubo soldável para caixa de água  85mm x 3 pol</v>
          </cell>
          <cell r="C1725" t="str">
            <v>UN</v>
          </cell>
          <cell r="D1725">
            <v>99.7119</v>
          </cell>
        </row>
        <row r="1726">
          <cell r="A1726" t="str">
            <v>001.18.02780</v>
          </cell>
          <cell r="B1726" t="str">
            <v>Adaptador soldável com flantes de pvc rígido para tubo soldável para caixa de água 75mm x 2.5 pol</v>
          </cell>
          <cell r="C1726" t="str">
            <v>UN</v>
          </cell>
          <cell r="D1726">
            <v>77.7119</v>
          </cell>
        </row>
        <row r="1727">
          <cell r="A1727" t="str">
            <v>001.18.02800</v>
          </cell>
          <cell r="B1727" t="str">
            <v>Adaptador soldável com flanges de pvc rígido para tubo soldável para caixa de água 60mm x 2 pol</v>
          </cell>
          <cell r="C1727" t="str">
            <v>UN</v>
          </cell>
          <cell r="D1727">
            <v>26.241299999999999</v>
          </cell>
        </row>
        <row r="1728">
          <cell r="A1728" t="str">
            <v>001.18.02820</v>
          </cell>
          <cell r="B1728" t="str">
            <v>Adaptador soldável com flanges de pvc rígido para tubo soldável para caixa de água 50mm x 1.5 pol</v>
          </cell>
          <cell r="C1728" t="str">
            <v>UN</v>
          </cell>
          <cell r="D1728">
            <v>20.031300000000002</v>
          </cell>
        </row>
        <row r="1729">
          <cell r="A1729" t="str">
            <v>001.18.02840</v>
          </cell>
          <cell r="B1729" t="str">
            <v>Adaptador soldável com flanges de pvc rígido para tubo soldável para caixa de água 40mm x 1.1/4 pol</v>
          </cell>
          <cell r="C1729" t="str">
            <v>UN</v>
          </cell>
          <cell r="D1729">
            <v>19.151299999999999</v>
          </cell>
        </row>
        <row r="1730">
          <cell r="A1730" t="str">
            <v>001.18.02860</v>
          </cell>
          <cell r="B1730" t="str">
            <v>Adaptador soldável com flanges de pvc rígido para tubo soldável para caixa de água 32mm x 1 pol</v>
          </cell>
          <cell r="C1730" t="str">
            <v>UN</v>
          </cell>
          <cell r="D1730">
            <v>14.2178</v>
          </cell>
        </row>
        <row r="1731">
          <cell r="A1731" t="str">
            <v>001.18.02880</v>
          </cell>
          <cell r="B1731" t="str">
            <v>Adaptador soldável com flanges de pvc rígido para tubo soldável para caixa de água 25mm x 3/4</v>
          </cell>
          <cell r="C1731" t="str">
            <v>UN</v>
          </cell>
          <cell r="D1731">
            <v>10.527799999999999</v>
          </cell>
        </row>
        <row r="1732">
          <cell r="A1732" t="str">
            <v>001.18.02900</v>
          </cell>
          <cell r="B1732" t="str">
            <v>Adaptador soldável com flanges de pvc rígido para tubo soldável para caixa de água 20mm x 1/2 pol</v>
          </cell>
          <cell r="C1732" t="str">
            <v>UN</v>
          </cell>
          <cell r="D1732">
            <v>8.9377999999999993</v>
          </cell>
        </row>
        <row r="1733">
          <cell r="A1733" t="str">
            <v>001.18.02920</v>
          </cell>
          <cell r="B1733" t="str">
            <v>Bucha de redução longa de pvc rígido para tubo soldável 110 x 75 mm ( 4 x 2.1/2 pol)</v>
          </cell>
          <cell r="C1733" t="str">
            <v>UN</v>
          </cell>
          <cell r="D1733">
            <v>22.781099999999999</v>
          </cell>
        </row>
        <row r="1734">
          <cell r="A1734" t="str">
            <v>001.18.02940</v>
          </cell>
          <cell r="B1734" t="str">
            <v>Bucha de redução longa de pvc rígido para tubo soldável 110 x 60 mm ( 4 x 2 pol)</v>
          </cell>
          <cell r="C1734" t="str">
            <v>UN</v>
          </cell>
          <cell r="D1734">
            <v>13.7811</v>
          </cell>
        </row>
        <row r="1735">
          <cell r="A1735" t="str">
            <v>001.18.02960</v>
          </cell>
          <cell r="B1735" t="str">
            <v>Bucha de redução longa de pvc rígido para tubo soldável 85 x 60 mm (3 x 2 pol)</v>
          </cell>
          <cell r="C1735" t="str">
            <v>UN</v>
          </cell>
          <cell r="D1735">
            <v>7.3167999999999997</v>
          </cell>
        </row>
        <row r="1736">
          <cell r="A1736" t="str">
            <v>001.18.02980</v>
          </cell>
          <cell r="B1736" t="str">
            <v>Bucha de redução longa de pvc rígido para tubo soldável 75 x 50 mm ( 2.1/2 x 1.1/2 pol)</v>
          </cell>
          <cell r="C1736" t="str">
            <v>UN</v>
          </cell>
          <cell r="D1736">
            <v>6.9268000000000001</v>
          </cell>
        </row>
        <row r="1737">
          <cell r="A1737" t="str">
            <v>001.18.03000</v>
          </cell>
          <cell r="B1737" t="str">
            <v>Bucha de redução longa de pvc rígido para tubo soldável 60 x 50 mm (2 x 1.1/2 pol)</v>
          </cell>
          <cell r="C1737" t="str">
            <v>UN</v>
          </cell>
          <cell r="D1737">
            <v>5.9827000000000004</v>
          </cell>
        </row>
        <row r="1738">
          <cell r="A1738" t="str">
            <v>001.18.03020</v>
          </cell>
          <cell r="B1738" t="str">
            <v>Bucha de redução longa de pvc rígido para tubo soldável 60 x 40 mm (2 x 1.1/4 pol)</v>
          </cell>
          <cell r="C1738" t="str">
            <v>UN</v>
          </cell>
          <cell r="D1738">
            <v>4.8677000000000001</v>
          </cell>
        </row>
        <row r="1739">
          <cell r="A1739" t="str">
            <v>001.18.03040</v>
          </cell>
          <cell r="B1739" t="str">
            <v>Bucha de redução longa de pvc rígido para tubo soldável 60 x 32 mm (2 x 1 pol)</v>
          </cell>
          <cell r="C1739" t="str">
            <v>UN</v>
          </cell>
          <cell r="D1739">
            <v>5.6927000000000003</v>
          </cell>
        </row>
        <row r="1740">
          <cell r="A1740" t="str">
            <v>001.18.03060</v>
          </cell>
          <cell r="B1740" t="str">
            <v>Bucha de redução longa de pvc rígido para tubo soldável 60 x 25 mm ( 2 x 3/4 pol)</v>
          </cell>
          <cell r="C1740" t="str">
            <v>UN</v>
          </cell>
          <cell r="D1740">
            <v>2.1526999999999998</v>
          </cell>
        </row>
        <row r="1741">
          <cell r="A1741" t="str">
            <v>001.18.03080</v>
          </cell>
          <cell r="B1741" t="str">
            <v>Bucha de redução longa de pvc rígido para tubo soldável 50 x 32 mm ( 1.1/2 x 1 pol)</v>
          </cell>
          <cell r="C1741" t="str">
            <v>UN</v>
          </cell>
          <cell r="D1741">
            <v>3.6027</v>
          </cell>
        </row>
        <row r="1742">
          <cell r="A1742" t="str">
            <v>001.18.03100</v>
          </cell>
          <cell r="B1742" t="str">
            <v>Bucha de redução longa de pvc rígido para tubo soldável 50 x 25 mm ( 1.1/2 x 3.4 pol)</v>
          </cell>
          <cell r="C1742" t="str">
            <v>UN</v>
          </cell>
          <cell r="D1742">
            <v>3.2726999999999999</v>
          </cell>
        </row>
        <row r="1743">
          <cell r="A1743" t="str">
            <v>001.18.03120</v>
          </cell>
          <cell r="B1743" t="str">
            <v>Bucha de redução longa de pvc rígido para tubo soldável 50 x 20 mm ( 1.1/2 x 1/2 pol)</v>
          </cell>
          <cell r="C1743" t="str">
            <v>UN</v>
          </cell>
          <cell r="D1743">
            <v>3.0527000000000002</v>
          </cell>
        </row>
        <row r="1744">
          <cell r="A1744" t="str">
            <v>001.18.03140</v>
          </cell>
          <cell r="B1744" t="str">
            <v>Bucha de redução longa de pvc rígido para tubo soldável 40 x 25 mm ( 1.1/4 x 3/4 pol)</v>
          </cell>
          <cell r="C1744" t="str">
            <v>UN</v>
          </cell>
          <cell r="D1744">
            <v>3.3227000000000002</v>
          </cell>
        </row>
        <row r="1745">
          <cell r="A1745" t="str">
            <v>001.18.03160</v>
          </cell>
          <cell r="B1745" t="str">
            <v>Bucha de redução longa de pvc rígido para tubo soldável 40 x 20 mm (1.1/4 x 1/2 pol)</v>
          </cell>
          <cell r="C1745" t="str">
            <v>UN</v>
          </cell>
          <cell r="D1745">
            <v>2.8826999999999998</v>
          </cell>
        </row>
        <row r="1746">
          <cell r="A1746" t="str">
            <v>001.18.03180</v>
          </cell>
          <cell r="B1746" t="str">
            <v>Bucha de redução longa de pvc rígido para tubo soldável 32 x 20 mm (1 x 1/2 pol)</v>
          </cell>
          <cell r="C1746" t="str">
            <v>UN</v>
          </cell>
          <cell r="D1746">
            <v>2.1284000000000001</v>
          </cell>
        </row>
        <row r="1747">
          <cell r="A1747" t="str">
            <v>001.18.03200</v>
          </cell>
          <cell r="B1747" t="str">
            <v>Cap de pvc rígido para tubo soldável 50 mm ( 1.1/2 pol)</v>
          </cell>
          <cell r="C1747" t="str">
            <v>UN</v>
          </cell>
          <cell r="D1747">
            <v>4.5926999999999998</v>
          </cell>
        </row>
        <row r="1748">
          <cell r="A1748" t="str">
            <v>001.18.03220</v>
          </cell>
          <cell r="B1748" t="str">
            <v>Cap de pvc rígido para tubo soldável 40 mm (1.1/4 pol)</v>
          </cell>
          <cell r="C1748" t="str">
            <v>UN</v>
          </cell>
          <cell r="D1748">
            <v>3.1926999999999999</v>
          </cell>
        </row>
        <row r="1749">
          <cell r="A1749" t="str">
            <v>001.18.03240</v>
          </cell>
          <cell r="B1749" t="str">
            <v>Cap de pvc rígido para tubo soldável 32 mm (1 pol)</v>
          </cell>
          <cell r="C1749" t="str">
            <v>UN</v>
          </cell>
          <cell r="D1749">
            <v>2.5026999999999999</v>
          </cell>
        </row>
        <row r="1750">
          <cell r="A1750" t="str">
            <v>001.18.03260</v>
          </cell>
          <cell r="B1750" t="str">
            <v>Cap de pvc rígido para tubo soldável 25 mm (3/4 pol)</v>
          </cell>
          <cell r="C1750" t="str">
            <v>UN</v>
          </cell>
          <cell r="D1750">
            <v>1.8884000000000001</v>
          </cell>
        </row>
        <row r="1751">
          <cell r="A1751" t="str">
            <v>001.18.03280</v>
          </cell>
          <cell r="B1751" t="str">
            <v>Cap de pvc rígido para tubo soldável 20 mm (1/2 pol)</v>
          </cell>
          <cell r="C1751" t="str">
            <v>UN</v>
          </cell>
          <cell r="D1751">
            <v>1.7484</v>
          </cell>
        </row>
        <row r="1752">
          <cell r="A1752" t="str">
            <v>001.18.03300</v>
          </cell>
          <cell r="B1752" t="str">
            <v>Joelho 90º soldável/rosqueável  32mm x 1 pol</v>
          </cell>
          <cell r="C1752" t="str">
            <v>UN</v>
          </cell>
          <cell r="D1752">
            <v>4.1026999999999996</v>
          </cell>
        </row>
        <row r="1753">
          <cell r="A1753" t="str">
            <v>001.18.03320</v>
          </cell>
          <cell r="B1753" t="str">
            <v>Joelho 90º soldável/rosqueável 25mm x 3/4 pol</v>
          </cell>
          <cell r="C1753" t="str">
            <v>UN</v>
          </cell>
          <cell r="D1753">
            <v>3.2427000000000001</v>
          </cell>
        </row>
        <row r="1754">
          <cell r="A1754" t="str">
            <v>001.18.03340</v>
          </cell>
          <cell r="B1754" t="str">
            <v>Joelho 90º soldável/rosqueável  20mm x 1/2 pol</v>
          </cell>
          <cell r="C1754" t="str">
            <v>UN</v>
          </cell>
          <cell r="D1754">
            <v>2.6227</v>
          </cell>
        </row>
        <row r="1755">
          <cell r="A1755" t="str">
            <v>001.18.03360</v>
          </cell>
          <cell r="B1755" t="str">
            <v>Joelho de redução 90º soldável/rosqueável 32mm x 3/4 pol</v>
          </cell>
          <cell r="C1755" t="str">
            <v>UN</v>
          </cell>
          <cell r="D1755">
            <v>2.5627</v>
          </cell>
        </row>
        <row r="1756">
          <cell r="A1756" t="str">
            <v>001.18.03380</v>
          </cell>
          <cell r="B1756" t="str">
            <v>Joelho de redução 90º soldável/rosqueável 25mm x 1/2 pol</v>
          </cell>
          <cell r="C1756" t="str">
            <v>UN</v>
          </cell>
          <cell r="D1756">
            <v>2.6126999999999998</v>
          </cell>
        </row>
        <row r="1757">
          <cell r="A1757" t="str">
            <v>001.18.03400</v>
          </cell>
          <cell r="B1757" t="str">
            <v>Luva simples soldável/rosqueável 50mm x 1.5 pol</v>
          </cell>
          <cell r="C1757" t="str">
            <v>UN</v>
          </cell>
          <cell r="D1757">
            <v>14.306100000000001</v>
          </cell>
        </row>
        <row r="1758">
          <cell r="A1758" t="str">
            <v>001.18.03420</v>
          </cell>
          <cell r="B1758" t="str">
            <v>Luva simples soldável/rosqueável 40mm x 1.1/4 pol</v>
          </cell>
          <cell r="C1758" t="str">
            <v>UN</v>
          </cell>
          <cell r="D1758">
            <v>7.2061000000000002</v>
          </cell>
        </row>
        <row r="1759">
          <cell r="A1759" t="str">
            <v>001.18.03440</v>
          </cell>
          <cell r="B1759" t="str">
            <v>Luva simples soldável/rosqueável 32mm x 1 pol</v>
          </cell>
          <cell r="C1759" t="str">
            <v>UN</v>
          </cell>
          <cell r="D1759">
            <v>3.7126999999999999</v>
          </cell>
        </row>
        <row r="1760">
          <cell r="A1760" t="str">
            <v>001.18.03460</v>
          </cell>
          <cell r="B1760" t="str">
            <v>Luva simples soldável/rosqueável 25mm x 3/4 pol</v>
          </cell>
          <cell r="C1760" t="str">
            <v>UN</v>
          </cell>
          <cell r="D1760">
            <v>2.5026999999999999</v>
          </cell>
        </row>
        <row r="1761">
          <cell r="A1761" t="str">
            <v>001.18.03480</v>
          </cell>
          <cell r="B1761" t="str">
            <v>Luva simples soldável/rosqueável 20mm x 1/2 pol</v>
          </cell>
          <cell r="C1761" t="str">
            <v>UN</v>
          </cell>
          <cell r="D1761">
            <v>2.8327</v>
          </cell>
        </row>
        <row r="1762">
          <cell r="A1762" t="str">
            <v>001.18.03500</v>
          </cell>
          <cell r="B1762" t="str">
            <v>Luva de redução soldável/rosqueável 25mm x 1/2 pol</v>
          </cell>
          <cell r="C1762" t="str">
            <v>UN</v>
          </cell>
          <cell r="D1762">
            <v>2.6126999999999998</v>
          </cell>
        </row>
        <row r="1763">
          <cell r="A1763" t="str">
            <v>001.18.03520</v>
          </cell>
          <cell r="B1763" t="str">
            <v>Tee 90º com rosca na bolsa central soldável/rosqueável 32mm x 32mm x 1 pol</v>
          </cell>
          <cell r="C1763" t="str">
            <v>UN</v>
          </cell>
          <cell r="D1763">
            <v>3.8673999999999999</v>
          </cell>
        </row>
        <row r="1764">
          <cell r="A1764" t="str">
            <v>001.18.03540</v>
          </cell>
          <cell r="B1764" t="str">
            <v>Tee 90º com rosca na bolsa central soldável/rosqueável 25mm x 25mm 3/4 pol</v>
          </cell>
          <cell r="C1764" t="str">
            <v>UN</v>
          </cell>
          <cell r="D1764">
            <v>4.9474</v>
          </cell>
        </row>
        <row r="1765">
          <cell r="A1765" t="str">
            <v>001.18.03560</v>
          </cell>
          <cell r="B1765" t="str">
            <v>Tee 90º com rosca na bolsa central soldável/rosqueável 20mm x 20mm x 1/2 pol</v>
          </cell>
          <cell r="C1765" t="str">
            <v>UN</v>
          </cell>
          <cell r="D1765">
            <v>5.0724</v>
          </cell>
        </row>
        <row r="1766">
          <cell r="A1766" t="str">
            <v>001.18.03580</v>
          </cell>
          <cell r="B1766" t="str">
            <v>Tee 90º com rosca na bolsa central sodável/rosqueável 32mm x 32mm x 3/4 pol</v>
          </cell>
          <cell r="C1766" t="str">
            <v>UN</v>
          </cell>
          <cell r="D1766">
            <v>6.1173999999999999</v>
          </cell>
        </row>
        <row r="1767">
          <cell r="A1767" t="str">
            <v>001.18.03600</v>
          </cell>
          <cell r="B1767" t="str">
            <v>Tee 90º com rosca na bolsa central soldável/rosqueável 25mm x 25mm x 1/2 pol</v>
          </cell>
          <cell r="C1767" t="str">
            <v>UN</v>
          </cell>
          <cell r="D1767">
            <v>3.6374</v>
          </cell>
        </row>
        <row r="1768">
          <cell r="A1768" t="str">
            <v>001.18.03620</v>
          </cell>
          <cell r="B1768" t="str">
            <v>Joelho 90º soldável com bucha de latão 25mm x 3/4 pol</v>
          </cell>
          <cell r="C1768" t="str">
            <v>UN</v>
          </cell>
          <cell r="D1768">
            <v>4.9726999999999997</v>
          </cell>
        </row>
        <row r="1769">
          <cell r="A1769" t="str">
            <v>001.18.03640</v>
          </cell>
          <cell r="B1769" t="str">
            <v>Joelho 90º soldável com bucha de latão 20mm x 1/2 pol</v>
          </cell>
          <cell r="C1769" t="str">
            <v>UN</v>
          </cell>
          <cell r="D1769">
            <v>3.7526999999999999</v>
          </cell>
        </row>
        <row r="1770">
          <cell r="A1770" t="str">
            <v>001.18.03660</v>
          </cell>
          <cell r="B1770" t="str">
            <v>Joelho de redução 90º soldável com bucha de latão 32mm x 3/4 pol</v>
          </cell>
          <cell r="C1770" t="str">
            <v>UN</v>
          </cell>
          <cell r="D1770">
            <v>2.6227</v>
          </cell>
        </row>
        <row r="1771">
          <cell r="A1771" t="str">
            <v>001.18.03680</v>
          </cell>
          <cell r="B1771" t="str">
            <v>Joelho de redução 90º soldável com bucha de latão 25mm x 1/2 pol</v>
          </cell>
          <cell r="C1771" t="str">
            <v>UN</v>
          </cell>
          <cell r="D1771">
            <v>3.5226999999999999</v>
          </cell>
        </row>
        <row r="1772">
          <cell r="A1772" t="str">
            <v>001.18.03700</v>
          </cell>
          <cell r="B1772" t="str">
            <v>Luva simples soldável com bucha de latão 25mm x 3/4 pol</v>
          </cell>
          <cell r="C1772" t="str">
            <v>UN</v>
          </cell>
          <cell r="D1772">
            <v>4.5427</v>
          </cell>
        </row>
        <row r="1773">
          <cell r="A1773" t="str">
            <v>001.18.03720</v>
          </cell>
          <cell r="B1773" t="str">
            <v>Luva simples soldável com bucha de latão 20mm x 1/2 pol</v>
          </cell>
          <cell r="C1773" t="str">
            <v>UN</v>
          </cell>
          <cell r="D1773">
            <v>3.9327000000000001</v>
          </cell>
        </row>
        <row r="1774">
          <cell r="A1774" t="str">
            <v>001.18.03740</v>
          </cell>
          <cell r="B1774" t="str">
            <v>Luva de redução soldável com bucha de latão 25mm x 1/2 pol</v>
          </cell>
          <cell r="C1774" t="str">
            <v>UN</v>
          </cell>
          <cell r="D1774">
            <v>4.1426999999999996</v>
          </cell>
        </row>
        <row r="1775">
          <cell r="A1775" t="str">
            <v>001.18.03760</v>
          </cell>
          <cell r="B1775" t="str">
            <v>Tee 90º com bucha de latão central 25mm x 25mm x 3/4 pol</v>
          </cell>
          <cell r="C1775" t="str">
            <v>UN</v>
          </cell>
          <cell r="D1775">
            <v>4.9474</v>
          </cell>
        </row>
        <row r="1776">
          <cell r="A1776" t="str">
            <v>001.18.03780</v>
          </cell>
          <cell r="B1776" t="str">
            <v>Tee 90º com bucha de latão central 20mm x 20mm x 1/2 pol</v>
          </cell>
          <cell r="C1776" t="str">
            <v>UN</v>
          </cell>
          <cell r="D1776">
            <v>4.4374000000000002</v>
          </cell>
        </row>
        <row r="1777">
          <cell r="A1777" t="str">
            <v>001.18.03800</v>
          </cell>
          <cell r="B1777" t="str">
            <v>Tee redução 90º com bucha de latão na bolsa central 32mm x 32mm x 3/4 pol</v>
          </cell>
          <cell r="C1777" t="str">
            <v>UN</v>
          </cell>
          <cell r="D1777">
            <v>6.1173999999999999</v>
          </cell>
        </row>
        <row r="1778">
          <cell r="A1778" t="str">
            <v>001.18.03820</v>
          </cell>
          <cell r="B1778" t="str">
            <v>Tee reduçao 90º com bucha de latão na bolsa central 25mm x 25mm 1/2 pol</v>
          </cell>
          <cell r="C1778" t="str">
            <v>UN</v>
          </cell>
          <cell r="D1778">
            <v>3.6374</v>
          </cell>
        </row>
        <row r="1779">
          <cell r="A1779" t="str">
            <v>001.18.03840</v>
          </cell>
          <cell r="B1779" t="str">
            <v>Fornecimento e instalação de tubos de pvc com juntas rosqueáveis em barras de 6 m com diâmetro 6.00 pol</v>
          </cell>
          <cell r="C1779" t="str">
            <v>ML</v>
          </cell>
          <cell r="D1779">
            <v>44.3142</v>
          </cell>
        </row>
        <row r="1780">
          <cell r="A1780" t="str">
            <v>001.18.03860</v>
          </cell>
          <cell r="B1780" t="str">
            <v>Fornecimento e instalação de tubos de pvc rígido com juntas rosqueáveis em barras de 6 m com diâmetro 4.00 pol</v>
          </cell>
          <cell r="C1780" t="str">
            <v>ML</v>
          </cell>
          <cell r="D1780">
            <v>36.960099999999997</v>
          </cell>
        </row>
        <row r="1781">
          <cell r="A1781" t="str">
            <v>001.18.03880</v>
          </cell>
          <cell r="B1781" t="str">
            <v>Fornecimento e instalação de tubos de pvc rígido com juntas rosqueáveis em barras de 6 m com diâmetro 3.00 pol</v>
          </cell>
          <cell r="C1781" t="str">
            <v>ML</v>
          </cell>
          <cell r="D1781">
            <v>30.039200000000001</v>
          </cell>
        </row>
        <row r="1782">
          <cell r="A1782" t="str">
            <v>001.18.03900</v>
          </cell>
          <cell r="B1782" t="str">
            <v>Fornecimento e instalação de tubos de pvc rígido  com juntas rosqueáveis em barras de 6 m com diâmetro 2.5 pol</v>
          </cell>
          <cell r="C1782" t="str">
            <v>ML</v>
          </cell>
          <cell r="D1782">
            <v>33.159100000000002</v>
          </cell>
        </row>
        <row r="1783">
          <cell r="A1783" t="str">
            <v>001.18.03920</v>
          </cell>
          <cell r="B1783" t="str">
            <v>Fornecimento e instalação de tubos de pvc rígido com juntas rosqueáveis em barras de 6 m com diâmetro 2.00 pol</v>
          </cell>
          <cell r="C1783" t="str">
            <v>ML</v>
          </cell>
          <cell r="D1783">
            <v>14.2715</v>
          </cell>
        </row>
        <row r="1784">
          <cell r="A1784" t="str">
            <v>001.18.03940</v>
          </cell>
          <cell r="B1784" t="str">
            <v>Fornecimento e instalação de tubos de pvc rígido com juntas rosqueáveis em barras de 6 m com diâmetro 1.50 pol</v>
          </cell>
          <cell r="C1784" t="str">
            <v>ML</v>
          </cell>
          <cell r="D1784">
            <v>10.712999999999999</v>
          </cell>
        </row>
        <row r="1785">
          <cell r="A1785" t="str">
            <v>001.18.03960</v>
          </cell>
          <cell r="B1785" t="str">
            <v>Fornecimento e instalação de tubos de pvc rígido  com juntas rosqueáveis em barras de 6 m com diâmetro 11/4 pol</v>
          </cell>
          <cell r="C1785" t="str">
            <v>ML</v>
          </cell>
          <cell r="D1785">
            <v>10.098599999999999</v>
          </cell>
        </row>
        <row r="1786">
          <cell r="A1786" t="str">
            <v>001.18.03980</v>
          </cell>
          <cell r="B1786" t="str">
            <v>Fornecimento e instalação de tubos de pvc rígido  com juntas rosqueáveis em barras de 6 m com diâmetro 1.00 pol</v>
          </cell>
          <cell r="C1786" t="str">
            <v>ML</v>
          </cell>
          <cell r="D1786">
            <v>7.6509</v>
          </cell>
        </row>
        <row r="1787">
          <cell r="A1787" t="str">
            <v>001.18.04000</v>
          </cell>
          <cell r="B1787" t="str">
            <v>Fornecimento e instalação de tubos de pvc rígido i com juntas rosqueáveis em barras de 6 m com diâmetro 3/4 pol</v>
          </cell>
          <cell r="C1787" t="str">
            <v>ML</v>
          </cell>
          <cell r="D1787">
            <v>3.7606999999999999</v>
          </cell>
        </row>
        <row r="1788">
          <cell r="A1788" t="str">
            <v>001.18.04020</v>
          </cell>
          <cell r="B1788" t="str">
            <v>Fornecimento e instalação de tubos de pvc rígido  com juntas rosqueáveis em barras de 6 m com diâmetro 1/2 pol</v>
          </cell>
          <cell r="C1788" t="str">
            <v>ML</v>
          </cell>
          <cell r="D1788">
            <v>3.9070999999999998</v>
          </cell>
        </row>
        <row r="1789">
          <cell r="A1789" t="str">
            <v>001.18.04040</v>
          </cell>
          <cell r="B1789" t="str">
            <v>Joelho 90º de pvc rígido para tubo de pvc rosqueável  4 pol</v>
          </cell>
          <cell r="C1789" t="str">
            <v>UN</v>
          </cell>
          <cell r="D1789">
            <v>40.6464</v>
          </cell>
        </row>
        <row r="1790">
          <cell r="A1790" t="str">
            <v>001.18.04060</v>
          </cell>
          <cell r="B1790" t="str">
            <v>Joelho 90º de pvc rígido para tubo de pvc rosqueável  3 pol</v>
          </cell>
          <cell r="C1790" t="str">
            <v>UN</v>
          </cell>
          <cell r="D1790">
            <v>21.617599999999999</v>
          </cell>
        </row>
        <row r="1791">
          <cell r="A1791" t="str">
            <v>001.18.04080</v>
          </cell>
          <cell r="B1791" t="str">
            <v>Joelho 90º de pvc rígido para tubo de pvc rosqueável  2 1/2 pol</v>
          </cell>
          <cell r="C1791" t="str">
            <v>UN</v>
          </cell>
          <cell r="D1791">
            <v>14.2576</v>
          </cell>
        </row>
        <row r="1792">
          <cell r="A1792" t="str">
            <v>001.18.04100</v>
          </cell>
          <cell r="B1792" t="str">
            <v>Joelho 90º de pvc rígido para tubo de pvc rosqueável  2 pol</v>
          </cell>
          <cell r="C1792" t="str">
            <v>UN</v>
          </cell>
          <cell r="D1792">
            <v>12.7761</v>
          </cell>
        </row>
        <row r="1793">
          <cell r="A1793" t="str">
            <v>001.18.04120</v>
          </cell>
          <cell r="B1793" t="str">
            <v>Joelho 90º de pvc rígido para tubo de pvc rosqueável  1 1/2 pol</v>
          </cell>
          <cell r="C1793" t="str">
            <v>UN</v>
          </cell>
          <cell r="D1793">
            <v>6.8261000000000003</v>
          </cell>
        </row>
        <row r="1794">
          <cell r="A1794" t="str">
            <v>001.18.04140</v>
          </cell>
          <cell r="B1794" t="str">
            <v>Joelho 90º de pvc rígido para tubo de pvc rosqueável  1 1/4 pol</v>
          </cell>
          <cell r="C1794" t="str">
            <v>UN</v>
          </cell>
          <cell r="D1794">
            <v>6.5361000000000002</v>
          </cell>
        </row>
        <row r="1795">
          <cell r="A1795" t="str">
            <v>001.18.04160</v>
          </cell>
          <cell r="B1795" t="str">
            <v>Joelho 90° de pvc rígido para tubo de pvc rosqueável  1 pol</v>
          </cell>
          <cell r="C1795" t="str">
            <v>UN</v>
          </cell>
          <cell r="D1795">
            <v>3.3527</v>
          </cell>
        </row>
        <row r="1796">
          <cell r="A1796" t="str">
            <v>001.18.04180</v>
          </cell>
          <cell r="B1796" t="str">
            <v>Joelho 90º de pvc rígido para tubo de pvc rosqueável  3/4 pol</v>
          </cell>
          <cell r="C1796" t="str">
            <v>UN</v>
          </cell>
          <cell r="D1796">
            <v>2.6726999999999999</v>
          </cell>
        </row>
        <row r="1797">
          <cell r="A1797" t="str">
            <v>001.18.04200</v>
          </cell>
          <cell r="B1797" t="str">
            <v>Joelho 90º de pvc rígido para tubo de pvc rosqueável  1/2 pol</v>
          </cell>
          <cell r="C1797" t="str">
            <v>UN</v>
          </cell>
          <cell r="D1797">
            <v>2.4826999999999999</v>
          </cell>
        </row>
        <row r="1798">
          <cell r="A1798" t="str">
            <v>001.18.04220</v>
          </cell>
          <cell r="B1798" t="str">
            <v>Joelho 45º de pvc rígido para tubo de pvc rosqueável  4 pol</v>
          </cell>
          <cell r="C1798" t="str">
            <v>UN</v>
          </cell>
          <cell r="D1798">
            <v>46.7164</v>
          </cell>
        </row>
        <row r="1799">
          <cell r="A1799" t="str">
            <v>001.18.04240</v>
          </cell>
          <cell r="B1799" t="str">
            <v>Joelho 45º de pvc rígido para tubo de pvc rosqueável  3 pol</v>
          </cell>
          <cell r="C1799" t="str">
            <v>UN</v>
          </cell>
          <cell r="D1799">
            <v>11.9076</v>
          </cell>
        </row>
        <row r="1800">
          <cell r="A1800" t="str">
            <v>001.18.04260</v>
          </cell>
          <cell r="B1800" t="str">
            <v>Joelho 45º de pvc rígido para tubo de pvc rosqueável  2 1/2 pol</v>
          </cell>
          <cell r="C1800" t="str">
            <v>UN</v>
          </cell>
          <cell r="D1800">
            <v>9.6576000000000004</v>
          </cell>
        </row>
        <row r="1801">
          <cell r="A1801" t="str">
            <v>001.18.04280</v>
          </cell>
          <cell r="B1801" t="str">
            <v>Joelho 45º de pvc rígido para tubos de pvc rosqueável  2 pol</v>
          </cell>
          <cell r="C1801" t="str">
            <v>UN</v>
          </cell>
          <cell r="D1801">
            <v>7.4661</v>
          </cell>
        </row>
        <row r="1802">
          <cell r="A1802" t="str">
            <v>001.18.04300</v>
          </cell>
          <cell r="B1802" t="str">
            <v>Joelho 45º de pvc rígido para tubos de pvc rosqueável  1 1/2 pol</v>
          </cell>
          <cell r="C1802" t="str">
            <v>UN</v>
          </cell>
          <cell r="D1802">
            <v>5.4260999999999999</v>
          </cell>
        </row>
        <row r="1803">
          <cell r="A1803" t="str">
            <v>001.18.04320</v>
          </cell>
          <cell r="B1803" t="str">
            <v>Joelho 45º de pvc rígido para tubos de pvc rosqueável  1 1/4 pol</v>
          </cell>
          <cell r="C1803" t="str">
            <v>UN</v>
          </cell>
          <cell r="D1803">
            <v>4.7361000000000004</v>
          </cell>
        </row>
        <row r="1804">
          <cell r="A1804" t="str">
            <v>001.18.04340</v>
          </cell>
          <cell r="B1804" t="str">
            <v>Joelho 45º de pvc rígido para tubos de pvc rosqueável  1 pol</v>
          </cell>
          <cell r="C1804" t="str">
            <v>UN</v>
          </cell>
          <cell r="D1804">
            <v>5.2126999999999999</v>
          </cell>
        </row>
        <row r="1805">
          <cell r="A1805" t="str">
            <v>001.18.04360</v>
          </cell>
          <cell r="B1805" t="str">
            <v>Joelho 45º de pvc rígido para tubos de pvc rosqueável  3/4 pol</v>
          </cell>
          <cell r="C1805" t="str">
            <v>UN</v>
          </cell>
          <cell r="D1805">
            <v>3.0026999999999999</v>
          </cell>
        </row>
        <row r="1806">
          <cell r="A1806" t="str">
            <v>001.18.04380</v>
          </cell>
          <cell r="B1806" t="str">
            <v>Joelho 45º de pvc rígido para tubos de pvc rosqueável  1/2 pol</v>
          </cell>
          <cell r="C1806" t="str">
            <v>UN</v>
          </cell>
          <cell r="D1806">
            <v>2.7726999999999999</v>
          </cell>
        </row>
        <row r="1807">
          <cell r="A1807" t="str">
            <v>001.18.04400</v>
          </cell>
          <cell r="B1807" t="str">
            <v>Joelho 90º com redução de pvc rígido para tubos de pvc rosqueável  1x3/4 pol</v>
          </cell>
          <cell r="C1807" t="str">
            <v>UN</v>
          </cell>
          <cell r="D1807">
            <v>1.8427</v>
          </cell>
        </row>
        <row r="1808">
          <cell r="A1808" t="str">
            <v>001.18.04420</v>
          </cell>
          <cell r="B1808" t="str">
            <v>Joelho 90º com redução de pvc rígido para tubos de pvc rosqueável  3/4x1/2 pol</v>
          </cell>
          <cell r="C1808" t="str">
            <v>UN</v>
          </cell>
          <cell r="D1808">
            <v>2.5926999999999998</v>
          </cell>
        </row>
        <row r="1809">
          <cell r="A1809" t="str">
            <v>001.18.04440</v>
          </cell>
          <cell r="B1809" t="str">
            <v>Tee 90º  de pvc rígido para tubos de pvc rosqueável  4 pol</v>
          </cell>
          <cell r="C1809" t="str">
            <v>UN</v>
          </cell>
          <cell r="D1809">
            <v>51.910299999999999</v>
          </cell>
        </row>
        <row r="1810">
          <cell r="A1810" t="str">
            <v>001.18.04460</v>
          </cell>
          <cell r="B1810" t="str">
            <v>Tee 90º  de pvc rígido para tubos de pvc rosqueável  3 pol</v>
          </cell>
          <cell r="C1810" t="str">
            <v>UN</v>
          </cell>
          <cell r="D1810">
            <v>23.3064</v>
          </cell>
        </row>
        <row r="1811">
          <cell r="A1811" t="str">
            <v>001.18.04480</v>
          </cell>
          <cell r="B1811" t="str">
            <v>Tee 90º  de pvc rígido para tubos de pvc rosqueável  2 1/2 pol</v>
          </cell>
          <cell r="C1811" t="str">
            <v>UN</v>
          </cell>
          <cell r="D1811">
            <v>16.546399999999998</v>
          </cell>
        </row>
        <row r="1812">
          <cell r="A1812" t="str">
            <v>001.18.04500</v>
          </cell>
          <cell r="B1812" t="str">
            <v>Tee 90º  de pvc rígido para tubos de pvc rosqueável  2 pol</v>
          </cell>
          <cell r="C1812" t="str">
            <v>UN</v>
          </cell>
          <cell r="D1812">
            <v>16.121099999999998</v>
          </cell>
        </row>
        <row r="1813">
          <cell r="A1813" t="str">
            <v>001.18.04520</v>
          </cell>
          <cell r="B1813" t="str">
            <v>Tee 90º de pvc rígido para tubos de pvc rosqueável  1 1/2 pol</v>
          </cell>
          <cell r="C1813" t="str">
            <v>UN</v>
          </cell>
          <cell r="D1813">
            <v>9.0211000000000006</v>
          </cell>
        </row>
        <row r="1814">
          <cell r="A1814" t="str">
            <v>001.18.04540</v>
          </cell>
          <cell r="B1814" t="str">
            <v>Tee 90º de pvc rígido para tubos de pvc rosqueável  1 1/4 pol</v>
          </cell>
          <cell r="C1814" t="str">
            <v>UN</v>
          </cell>
          <cell r="D1814">
            <v>8.3711000000000002</v>
          </cell>
        </row>
        <row r="1815">
          <cell r="A1815" t="str">
            <v>001.18.04560</v>
          </cell>
          <cell r="B1815" t="str">
            <v>Tee 90º de pvc rígido para tubos de pvc rosqueável  1 pol</v>
          </cell>
          <cell r="C1815" t="str">
            <v>UN</v>
          </cell>
          <cell r="D1815">
            <v>4.3948999999999998</v>
          </cell>
        </row>
        <row r="1816">
          <cell r="A1816" t="str">
            <v>001.18.04580</v>
          </cell>
          <cell r="B1816" t="str">
            <v>Tee 90º de pvc rígido para tubos de pvc rosqueável  3/4 pol</v>
          </cell>
          <cell r="C1816" t="str">
            <v>UN</v>
          </cell>
          <cell r="D1816">
            <v>2.8649</v>
          </cell>
        </row>
        <row r="1817">
          <cell r="A1817" t="str">
            <v>001.18.04600</v>
          </cell>
          <cell r="B1817" t="str">
            <v>Tee 90º de pvc rígido para tubos de pvc rosqueável  1/2 pol</v>
          </cell>
          <cell r="C1817" t="str">
            <v>UN</v>
          </cell>
          <cell r="D1817">
            <v>2.6949000000000001</v>
          </cell>
        </row>
        <row r="1818">
          <cell r="A1818" t="str">
            <v>001.18.04620</v>
          </cell>
          <cell r="B1818" t="str">
            <v>Tee 90º com redução de pvc rígido para tubos de pvc rosqueável  1 1/2x3/4 pol</v>
          </cell>
          <cell r="C1818" t="str">
            <v>UN</v>
          </cell>
          <cell r="D1818">
            <v>6.2111000000000001</v>
          </cell>
        </row>
        <row r="1819">
          <cell r="A1819" t="str">
            <v>001.18.04640</v>
          </cell>
          <cell r="B1819" t="str">
            <v>Tee 90º com redução de pvc rígido para tubos de pvc rosqueável  1x3/4 pol</v>
          </cell>
          <cell r="C1819" t="str">
            <v>UN</v>
          </cell>
          <cell r="D1819">
            <v>3.3449</v>
          </cell>
        </row>
        <row r="1820">
          <cell r="A1820" t="str">
            <v>001.18.04660</v>
          </cell>
          <cell r="B1820" t="str">
            <v>Tee 90º com redução de pvc rígido para tubos de pvc rosqueável  3/4x1/2 pol</v>
          </cell>
          <cell r="C1820" t="str">
            <v>UN</v>
          </cell>
          <cell r="D1820">
            <v>2.8649</v>
          </cell>
        </row>
        <row r="1821">
          <cell r="A1821" t="str">
            <v>001.18.04680</v>
          </cell>
          <cell r="B1821" t="str">
            <v>União com rosca de pvc rígido para tubos de pvc rosqueável  2 pol</v>
          </cell>
          <cell r="C1821" t="str">
            <v>UN</v>
          </cell>
          <cell r="D1821">
            <v>26.331099999999999</v>
          </cell>
        </row>
        <row r="1822">
          <cell r="A1822" t="str">
            <v>001.18.04700</v>
          </cell>
          <cell r="B1822" t="str">
            <v>União com rosca de pvc rígido para tubos de pvc rosqueável  1 1/2 pol</v>
          </cell>
          <cell r="C1822" t="str">
            <v>UN</v>
          </cell>
          <cell r="D1822">
            <v>11.8111</v>
          </cell>
        </row>
        <row r="1823">
          <cell r="A1823" t="str">
            <v>001.18.04720</v>
          </cell>
          <cell r="B1823" t="str">
            <v>União com rosca de pvc rígido para tubos de pvc rosqueável 1 1/4 pol</v>
          </cell>
          <cell r="C1823" t="str">
            <v>UN</v>
          </cell>
          <cell r="D1823">
            <v>15.3111</v>
          </cell>
        </row>
        <row r="1824">
          <cell r="A1824" t="str">
            <v>001.18.04740</v>
          </cell>
          <cell r="B1824" t="str">
            <v>União com rosca de pvc rígido para tubos de pvc rosqueável  1 pol</v>
          </cell>
          <cell r="C1824" t="str">
            <v>UN</v>
          </cell>
          <cell r="D1824">
            <v>7.0148999999999999</v>
          </cell>
        </row>
        <row r="1825">
          <cell r="A1825" t="str">
            <v>001.18.04760</v>
          </cell>
          <cell r="B1825" t="str">
            <v>União com rosca de pvc rígido para tubos de pvc rosqueável  3/4 pol</v>
          </cell>
          <cell r="C1825" t="str">
            <v>UN</v>
          </cell>
          <cell r="D1825">
            <v>4.6749000000000001</v>
          </cell>
        </row>
        <row r="1826">
          <cell r="A1826" t="str">
            <v>001.18.04780</v>
          </cell>
          <cell r="B1826" t="str">
            <v>União com rosca de pvc rígido para tubos de pvc rosqueável  1/2 pol</v>
          </cell>
          <cell r="C1826" t="str">
            <v>UN</v>
          </cell>
          <cell r="D1826">
            <v>3.6049000000000002</v>
          </cell>
        </row>
        <row r="1827">
          <cell r="A1827" t="str">
            <v>001.18.04800</v>
          </cell>
          <cell r="B1827" t="str">
            <v>União com rosca de pvc rígido para tubos de pvc rosqueável  3 pol</v>
          </cell>
          <cell r="C1827" t="str">
            <v>UN</v>
          </cell>
          <cell r="D1827">
            <v>50.064900000000002</v>
          </cell>
        </row>
        <row r="1828">
          <cell r="A1828" t="str">
            <v>001.18.04820</v>
          </cell>
          <cell r="B1828" t="str">
            <v>Bucha de redução  de pvc rígido para tubos de pvc rosqueável  3x2 1/2pol</v>
          </cell>
          <cell r="C1828" t="str">
            <v>UN</v>
          </cell>
          <cell r="D1828">
            <v>6.3875999999999999</v>
          </cell>
        </row>
        <row r="1829">
          <cell r="A1829" t="str">
            <v>001.18.04840</v>
          </cell>
          <cell r="B1829" t="str">
            <v>Bucha de redução de pvc rígido para tubos de pvc rosqueável  3x2 pol</v>
          </cell>
          <cell r="C1829" t="str">
            <v>UN</v>
          </cell>
          <cell r="D1829">
            <v>8.2175999999999991</v>
          </cell>
        </row>
        <row r="1830">
          <cell r="A1830" t="str">
            <v>001.18.04860</v>
          </cell>
          <cell r="B1830" t="str">
            <v>Bucha de redução de pvc rígido para tubos de pvc rosqueável  3x1 1/2pol</v>
          </cell>
          <cell r="C1830" t="str">
            <v>UN</v>
          </cell>
          <cell r="D1830">
            <v>7.1475999999999997</v>
          </cell>
        </row>
        <row r="1831">
          <cell r="A1831" t="str">
            <v>001.18.04880</v>
          </cell>
          <cell r="B1831" t="str">
            <v>Bucha de redução de pvc rígido para tubos de pvc rosqueável  2 1/2x2 pol</v>
          </cell>
          <cell r="C1831" t="str">
            <v>UN</v>
          </cell>
          <cell r="D1831">
            <v>6.0675999999999997</v>
          </cell>
        </row>
        <row r="1832">
          <cell r="A1832" t="str">
            <v>001.18.04900</v>
          </cell>
          <cell r="B1832" t="str">
            <v>Bucha de redução de pvc rígido para tubos de pvc rosqueável  2 1/2x1.5 pol</v>
          </cell>
          <cell r="C1832" t="str">
            <v>UN</v>
          </cell>
          <cell r="D1832">
            <v>6.1829000000000001</v>
          </cell>
        </row>
        <row r="1833">
          <cell r="A1833" t="str">
            <v>001.18.04920</v>
          </cell>
          <cell r="B1833" t="str">
            <v>Bucha de redução de pvc rígido para tubos de pvc rosqueável  2 1/2x1 1/4 pol</v>
          </cell>
          <cell r="C1833" t="str">
            <v>UN</v>
          </cell>
          <cell r="D1833">
            <v>6.6429</v>
          </cell>
        </row>
        <row r="1834">
          <cell r="A1834" t="str">
            <v>001.18.04940</v>
          </cell>
          <cell r="B1834" t="str">
            <v>Bucha de redução de pvc rígido para tubos de pvc rosqueável  2x1 1/2pol</v>
          </cell>
          <cell r="C1834" t="str">
            <v>UN</v>
          </cell>
          <cell r="D1834">
            <v>5.4661</v>
          </cell>
        </row>
        <row r="1835">
          <cell r="A1835" t="str">
            <v>001.18.04960</v>
          </cell>
          <cell r="B1835" t="str">
            <v>Bucha de redução de pvc rigido para tubos de pvc rosqueável  2x1 1/4 pol</v>
          </cell>
          <cell r="C1835" t="str">
            <v>UN</v>
          </cell>
          <cell r="D1835">
            <v>5.9260999999999999</v>
          </cell>
        </row>
        <row r="1836">
          <cell r="A1836" t="str">
            <v>001.18.04980</v>
          </cell>
          <cell r="B1836" t="str">
            <v>Bucha de redução de pvc rígido para tubos de pvc rosqueável  2x1 pol</v>
          </cell>
          <cell r="C1836" t="str">
            <v>UN</v>
          </cell>
          <cell r="D1836">
            <v>6.9661</v>
          </cell>
        </row>
        <row r="1837">
          <cell r="A1837" t="str">
            <v>001.18.05000</v>
          </cell>
          <cell r="B1837" t="str">
            <v>Bucha de redução de pvc rígido para tubos de pvc rosqueável  1 1/2x1 1/4 pol</v>
          </cell>
          <cell r="C1837" t="str">
            <v>UN</v>
          </cell>
          <cell r="D1837">
            <v>4.3761000000000001</v>
          </cell>
        </row>
        <row r="1838">
          <cell r="A1838" t="str">
            <v>001.18.05020</v>
          </cell>
          <cell r="B1838" t="str">
            <v>Bucha de redução de pvc rígido para tubos de pvc rosqueável  11/2x1 pol</v>
          </cell>
          <cell r="C1838" t="str">
            <v>UN</v>
          </cell>
          <cell r="D1838">
            <v>4.3761000000000001</v>
          </cell>
        </row>
        <row r="1839">
          <cell r="A1839" t="str">
            <v>001.18.05040</v>
          </cell>
          <cell r="B1839" t="str">
            <v>Bucha de redução de pvc rígido para tubos de pvc rosqueável  11/2x3/4 pol</v>
          </cell>
          <cell r="C1839" t="str">
            <v>UN</v>
          </cell>
          <cell r="D1839">
            <v>5.0660999999999996</v>
          </cell>
        </row>
        <row r="1840">
          <cell r="A1840" t="str">
            <v>001.18.05060</v>
          </cell>
          <cell r="B1840" t="str">
            <v>Bucha de redução de pvc rígido para tubos de pvc rosqueável  1 1/2x1/2 pol</v>
          </cell>
          <cell r="C1840" t="str">
            <v>UN</v>
          </cell>
          <cell r="D1840">
            <v>3.7561</v>
          </cell>
        </row>
        <row r="1841">
          <cell r="A1841" t="str">
            <v>001.18.05080</v>
          </cell>
          <cell r="B1841" t="str">
            <v>Bucha de redução de pvc rígido para tubos de pvc rosqueável  1 1/4x1 pol</v>
          </cell>
          <cell r="C1841" t="str">
            <v>UN</v>
          </cell>
          <cell r="D1841">
            <v>3.7791999999999999</v>
          </cell>
        </row>
        <row r="1842">
          <cell r="A1842" t="str">
            <v>001.18.05100</v>
          </cell>
          <cell r="B1842" t="str">
            <v>Bucha de redução de pvc rígido para tubos de pvc rosqueável  1 1/4x3/4 pol</v>
          </cell>
          <cell r="C1842" t="str">
            <v>UN</v>
          </cell>
          <cell r="D1842">
            <v>3.9592000000000001</v>
          </cell>
        </row>
        <row r="1843">
          <cell r="A1843" t="str">
            <v>001.18.05120</v>
          </cell>
          <cell r="B1843" t="str">
            <v>Bucha de redução de pvc rígido para tubos de pvc rosqueável  1 1/4x1/2 pol</v>
          </cell>
          <cell r="C1843" t="str">
            <v>UN</v>
          </cell>
          <cell r="D1843">
            <v>4.2991999999999999</v>
          </cell>
        </row>
        <row r="1844">
          <cell r="A1844" t="str">
            <v>001.18.05140</v>
          </cell>
          <cell r="B1844" t="str">
            <v>Bucha de redução de pvc rígido para tubos de pvc rosqueável  1x3/4 pol</v>
          </cell>
          <cell r="C1844" t="str">
            <v>UN</v>
          </cell>
          <cell r="D1844">
            <v>2.5427</v>
          </cell>
        </row>
        <row r="1845">
          <cell r="A1845" t="str">
            <v>001.18.05160</v>
          </cell>
          <cell r="B1845" t="str">
            <v>Fornecimento e instalação de bucha de redução de pvc rígido para tubos de pvc rosqueável  1x1/2 pol</v>
          </cell>
          <cell r="C1845" t="str">
            <v>UN</v>
          </cell>
          <cell r="D1845">
            <v>2.4826999999999999</v>
          </cell>
        </row>
        <row r="1846">
          <cell r="A1846" t="str">
            <v>001.18.05180</v>
          </cell>
          <cell r="B1846" t="str">
            <v>Bucha de redução de pvc rígido para tubos de pvc rosqueável  3/4x1/2 pol</v>
          </cell>
          <cell r="C1846" t="str">
            <v>UN</v>
          </cell>
          <cell r="D1846">
            <v>2.1427</v>
          </cell>
        </row>
        <row r="1847">
          <cell r="A1847" t="str">
            <v>001.18.05200</v>
          </cell>
          <cell r="B1847" t="str">
            <v>Cruzeta de pvc rígido para tubos de pvc rosqueável  2 pol</v>
          </cell>
          <cell r="C1847" t="str">
            <v>UN</v>
          </cell>
          <cell r="D1847">
            <v>15.852499999999999</v>
          </cell>
        </row>
        <row r="1848">
          <cell r="A1848" t="str">
            <v>001.18.05220</v>
          </cell>
          <cell r="B1848" t="str">
            <v>Cruzeta de pvc rígido para tubos de pvc rosqueável  1 pol</v>
          </cell>
          <cell r="C1848" t="str">
            <v>UN</v>
          </cell>
          <cell r="D1848">
            <v>4.9051</v>
          </cell>
        </row>
        <row r="1849">
          <cell r="A1849" t="str">
            <v>001.18.05240</v>
          </cell>
          <cell r="B1849" t="str">
            <v>Cruzeta de pvc rígido para tubos de pvc rosqueável  3/4 pol</v>
          </cell>
          <cell r="C1849" t="str">
            <v>UN</v>
          </cell>
          <cell r="D1849">
            <v>4.0311000000000003</v>
          </cell>
        </row>
        <row r="1850">
          <cell r="A1850" t="str">
            <v>001.18.05260</v>
          </cell>
          <cell r="B1850" t="str">
            <v>Cruzeta de pvc rígido para tubos de pvc rosqueável  1/2 pol</v>
          </cell>
          <cell r="C1850" t="str">
            <v>UN</v>
          </cell>
          <cell r="D1850">
            <v>5.0510999999999999</v>
          </cell>
        </row>
        <row r="1851">
          <cell r="A1851" t="str">
            <v>001.18.05280</v>
          </cell>
          <cell r="B1851" t="str">
            <v>Curva de 90º de pvc rígido para tubos de pvc rosqueável  4 pol</v>
          </cell>
          <cell r="C1851" t="str">
            <v>UN</v>
          </cell>
          <cell r="D1851">
            <v>24.5764</v>
          </cell>
        </row>
        <row r="1852">
          <cell r="A1852" t="str">
            <v>001.18.05300</v>
          </cell>
          <cell r="B1852" t="str">
            <v>Curva de 90º de pvc rígido para tubos de pvc rosqueável  3 pol</v>
          </cell>
          <cell r="C1852" t="str">
            <v>UN</v>
          </cell>
          <cell r="D1852">
            <v>13.1076</v>
          </cell>
        </row>
        <row r="1853">
          <cell r="A1853" t="str">
            <v>001.18.05320</v>
          </cell>
          <cell r="B1853" t="str">
            <v>Curva de 90º de pvc rígido para tubos de pvc rosqueável  2 1/2 pol</v>
          </cell>
          <cell r="C1853" t="str">
            <v>UN</v>
          </cell>
          <cell r="D1853">
            <v>12.717599999999999</v>
          </cell>
        </row>
        <row r="1854">
          <cell r="A1854" t="str">
            <v>001.18.05340</v>
          </cell>
          <cell r="B1854" t="str">
            <v>Curva de 90º de pvc rígido para tubos de pvc rosqueável  2 pol</v>
          </cell>
          <cell r="C1854" t="str">
            <v>UN</v>
          </cell>
          <cell r="D1854">
            <v>13.9361</v>
          </cell>
        </row>
        <row r="1855">
          <cell r="A1855" t="str">
            <v>001.18.05360</v>
          </cell>
          <cell r="B1855" t="str">
            <v>Curva de 90º de pvc rígido para tubos de pvc rosqueável  1 1/2 pol</v>
          </cell>
          <cell r="C1855" t="str">
            <v>UN</v>
          </cell>
          <cell r="D1855">
            <v>8.0260999999999996</v>
          </cell>
        </row>
        <row r="1856">
          <cell r="A1856" t="str">
            <v>001.18.05380</v>
          </cell>
          <cell r="B1856" t="str">
            <v>Curva de 90º de pvc rígido para tubos  de pvc rosqueável  1 1/4 pol</v>
          </cell>
          <cell r="C1856" t="str">
            <v>UN</v>
          </cell>
          <cell r="D1856">
            <v>7.7361000000000004</v>
          </cell>
        </row>
        <row r="1857">
          <cell r="A1857" t="str">
            <v>001.18.05400</v>
          </cell>
          <cell r="B1857" t="str">
            <v>Curva de 90º de pvc rígido para tubos de pvc rosqueável  1 pol</v>
          </cell>
          <cell r="C1857" t="str">
            <v>UN</v>
          </cell>
          <cell r="D1857">
            <v>3.9426999999999999</v>
          </cell>
        </row>
        <row r="1858">
          <cell r="A1858" t="str">
            <v>001.18.05420</v>
          </cell>
          <cell r="B1858" t="str">
            <v>Curva de 90º de pvc rígido para tubos de pvc rosqueável  3/4 pol</v>
          </cell>
          <cell r="C1858" t="str">
            <v>UN</v>
          </cell>
          <cell r="D1858">
            <v>3.1227</v>
          </cell>
        </row>
        <row r="1859">
          <cell r="A1859" t="str">
            <v>001.18.05440</v>
          </cell>
          <cell r="B1859" t="str">
            <v>Curva de 90º de pvc rígido para tubos de pvc rosqueável  1/2pol</v>
          </cell>
          <cell r="C1859" t="str">
            <v>UN</v>
          </cell>
          <cell r="D1859">
            <v>2.7726999999999999</v>
          </cell>
        </row>
        <row r="1860">
          <cell r="A1860" t="str">
            <v>001.18.05460</v>
          </cell>
          <cell r="B1860" t="str">
            <v>Curva de 45º de pvc rígido para tubos de pvc rosqueável  2 1/2 pol</v>
          </cell>
          <cell r="C1860" t="str">
            <v>UN</v>
          </cell>
          <cell r="D1860">
            <v>9.6576000000000004</v>
          </cell>
        </row>
        <row r="1861">
          <cell r="A1861" t="str">
            <v>001.18.05480</v>
          </cell>
          <cell r="B1861" t="str">
            <v>Curva de 45º de pvc rígido para tubos de pvc rosqueável  2  pol</v>
          </cell>
          <cell r="C1861" t="str">
            <v>UN</v>
          </cell>
          <cell r="D1861">
            <v>7.3761000000000001</v>
          </cell>
        </row>
        <row r="1862">
          <cell r="A1862" t="str">
            <v>001.18.05500</v>
          </cell>
          <cell r="B1862" t="str">
            <v>Curva de 45º de pvc rígido para tubos de pvc rosqueável  1 1/2 pol</v>
          </cell>
          <cell r="C1862" t="str">
            <v>UN</v>
          </cell>
          <cell r="D1862">
            <v>5.0361000000000002</v>
          </cell>
        </row>
        <row r="1863">
          <cell r="A1863" t="str">
            <v>001.18.05520</v>
          </cell>
          <cell r="B1863" t="str">
            <v>Curva de 45º de pvc rígido para tubos de pvc rosqueável  1 1/4 pol</v>
          </cell>
          <cell r="C1863" t="str">
            <v>UN</v>
          </cell>
          <cell r="D1863">
            <v>4.7911000000000001</v>
          </cell>
        </row>
        <row r="1864">
          <cell r="A1864" t="str">
            <v>001.18.05540</v>
          </cell>
          <cell r="B1864" t="str">
            <v>Curva de 45º de pvc rígido para tubos de pvc rosqueável  1  pol</v>
          </cell>
          <cell r="C1864" t="str">
            <v>UN</v>
          </cell>
          <cell r="D1864">
            <v>3.0527000000000002</v>
          </cell>
        </row>
        <row r="1865">
          <cell r="A1865" t="str">
            <v>001.18.05560</v>
          </cell>
          <cell r="B1865" t="str">
            <v>Curva de 45º de pvc rígido para tubos de pvc rosqueável  3/4  pol</v>
          </cell>
          <cell r="C1865" t="str">
            <v>UN</v>
          </cell>
          <cell r="D1865">
            <v>2.6027</v>
          </cell>
        </row>
        <row r="1866">
          <cell r="A1866" t="str">
            <v>001.18.05580</v>
          </cell>
          <cell r="B1866" t="str">
            <v>Curva de 45º de pvc rígido para tubos de pvc rosqueável  1/2  pol</v>
          </cell>
          <cell r="C1866" t="str">
            <v>UN</v>
          </cell>
          <cell r="D1866">
            <v>2.3927</v>
          </cell>
        </row>
        <row r="1867">
          <cell r="A1867" t="str">
            <v>001.18.05600</v>
          </cell>
          <cell r="B1867" t="str">
            <v>Luva simples de pvc rígido para tubos de pvc rosqueável  4 pol</v>
          </cell>
          <cell r="C1867" t="str">
            <v>UN</v>
          </cell>
          <cell r="D1867">
            <v>11.7264</v>
          </cell>
        </row>
        <row r="1868">
          <cell r="A1868" t="str">
            <v>001.18.05620</v>
          </cell>
          <cell r="B1868" t="str">
            <v>Luva simples de pvc rígido para tubos de pvc rosqueável  3 pol</v>
          </cell>
          <cell r="C1868" t="str">
            <v>UN</v>
          </cell>
          <cell r="D1868">
            <v>9.7276000000000007</v>
          </cell>
        </row>
        <row r="1869">
          <cell r="A1869" t="str">
            <v>001.18.05640</v>
          </cell>
          <cell r="B1869" t="str">
            <v>Luva simples de pvc rígido para tubos de pvc rosqueável  2 1/2 pol</v>
          </cell>
          <cell r="C1869" t="str">
            <v>UN</v>
          </cell>
          <cell r="D1869">
            <v>9.4876000000000005</v>
          </cell>
        </row>
        <row r="1870">
          <cell r="A1870" t="str">
            <v>001.18.05660</v>
          </cell>
          <cell r="B1870" t="str">
            <v>Luva simples de pvc rígido para tubos de pvc rosqueável  2 pol</v>
          </cell>
          <cell r="C1870" t="str">
            <v>UN</v>
          </cell>
          <cell r="D1870">
            <v>7.8761000000000001</v>
          </cell>
        </row>
        <row r="1871">
          <cell r="A1871" t="str">
            <v>001.18.05680</v>
          </cell>
          <cell r="B1871" t="str">
            <v>Luva simples de pvc rígido para tubos de pvc rosqueável  1 1/2 pol</v>
          </cell>
          <cell r="C1871" t="str">
            <v>UN</v>
          </cell>
          <cell r="D1871">
            <v>4.8960999999999997</v>
          </cell>
        </row>
        <row r="1872">
          <cell r="A1872" t="str">
            <v>001.18.05700</v>
          </cell>
          <cell r="B1872" t="str">
            <v>Luva simples de pvc rígido para tubos de pvc rosqueável  1 1/4 pol</v>
          </cell>
          <cell r="C1872" t="str">
            <v>UN</v>
          </cell>
          <cell r="D1872">
            <v>4.7361000000000004</v>
          </cell>
        </row>
        <row r="1873">
          <cell r="A1873" t="str">
            <v>001.18.05720</v>
          </cell>
          <cell r="B1873" t="str">
            <v>Luva simples de pvc rígido para tubos de pvc rosqueável  1 pol</v>
          </cell>
          <cell r="C1873" t="str">
            <v>UN</v>
          </cell>
          <cell r="D1873">
            <v>2.7776999999999998</v>
          </cell>
        </row>
        <row r="1874">
          <cell r="A1874" t="str">
            <v>001.18.05740</v>
          </cell>
          <cell r="B1874" t="str">
            <v>Luva simples de pvc rígido para tubos de pvc rosqueável  3/4 pol</v>
          </cell>
          <cell r="C1874" t="str">
            <v>UN</v>
          </cell>
          <cell r="D1874">
            <v>2.4226999999999999</v>
          </cell>
        </row>
        <row r="1875">
          <cell r="A1875" t="str">
            <v>001.18.05760</v>
          </cell>
          <cell r="B1875" t="str">
            <v>Luva simples de pvc rígido para tubos de pvc rosqueável  1/2 pol</v>
          </cell>
          <cell r="C1875" t="str">
            <v>UN</v>
          </cell>
          <cell r="D1875">
            <v>2.2427000000000001</v>
          </cell>
        </row>
        <row r="1876">
          <cell r="A1876" t="str">
            <v>001.18.05780</v>
          </cell>
          <cell r="B1876" t="str">
            <v>Luva de redução pvc rígido para tubos de pvc rosqueável  1x3/4 pol</v>
          </cell>
          <cell r="C1876" t="str">
            <v>UN</v>
          </cell>
          <cell r="D1876">
            <v>3.0627</v>
          </cell>
        </row>
        <row r="1877">
          <cell r="A1877" t="str">
            <v>001.18.05800</v>
          </cell>
          <cell r="B1877" t="str">
            <v>Luva de redução pvc rígido para tubos de pvc rosqueável  3/4x1/2 pol</v>
          </cell>
          <cell r="C1877" t="str">
            <v>UN</v>
          </cell>
          <cell r="D1877">
            <v>2.7227000000000001</v>
          </cell>
        </row>
        <row r="1878">
          <cell r="A1878" t="str">
            <v>001.18.05820</v>
          </cell>
          <cell r="B1878" t="str">
            <v>Junção 45º de pvc rígido para tubos de pvc rosqueável  2 pol</v>
          </cell>
          <cell r="C1878" t="str">
            <v>UN</v>
          </cell>
          <cell r="D1878">
            <v>5.1460999999999997</v>
          </cell>
        </row>
        <row r="1879">
          <cell r="A1879" t="str">
            <v>001.18.05840</v>
          </cell>
          <cell r="B1879" t="str">
            <v>Niple duplo de pvc rígido para tubos de pvc rosqueável  2 pol</v>
          </cell>
          <cell r="C1879" t="str">
            <v>UN</v>
          </cell>
          <cell r="D1879">
            <v>7.1760999999999999</v>
          </cell>
        </row>
        <row r="1880">
          <cell r="A1880" t="str">
            <v>001.18.05860</v>
          </cell>
          <cell r="B1880" t="str">
            <v>Niple duplo de pvc rígido para tubos de pvc rosqueável  1 1/2 pol</v>
          </cell>
          <cell r="C1880" t="str">
            <v>UN</v>
          </cell>
          <cell r="D1880">
            <v>4.5960999999999999</v>
          </cell>
        </row>
        <row r="1881">
          <cell r="A1881" t="str">
            <v>001.18.05880</v>
          </cell>
          <cell r="B1881" t="str">
            <v>Niple duplo de pvc rígido para tubos de pvc rosqueável  1 1/4 pol</v>
          </cell>
          <cell r="C1881" t="str">
            <v>UN</v>
          </cell>
          <cell r="D1881">
            <v>4.5560999999999998</v>
          </cell>
        </row>
        <row r="1882">
          <cell r="A1882" t="str">
            <v>001.18.05900</v>
          </cell>
          <cell r="B1882" t="str">
            <v>Niple duplo de pvc rígido para tubos de pvc rosqueável  1  pol</v>
          </cell>
          <cell r="C1882" t="str">
            <v>UN</v>
          </cell>
          <cell r="D1882">
            <v>2.6227</v>
          </cell>
        </row>
        <row r="1883">
          <cell r="A1883" t="str">
            <v>001.18.05920</v>
          </cell>
          <cell r="B1883" t="str">
            <v>Niple duplo de pvc rígido para tubos de pvc rosqueável  3/4  pol</v>
          </cell>
          <cell r="C1883" t="str">
            <v>UN</v>
          </cell>
          <cell r="D1883">
            <v>2.2427000000000001</v>
          </cell>
        </row>
        <row r="1884">
          <cell r="A1884" t="str">
            <v>001.18.05940</v>
          </cell>
          <cell r="B1884" t="str">
            <v>Niple duplo de pvc rígido para tubos de pvc rosqueável  1/2  pol</v>
          </cell>
          <cell r="C1884" t="str">
            <v>UN</v>
          </cell>
          <cell r="D1884">
            <v>2.1326999999999998</v>
          </cell>
        </row>
        <row r="1885">
          <cell r="A1885" t="str">
            <v>001.18.05960</v>
          </cell>
          <cell r="B1885" t="str">
            <v>Niple duplo de pvc rígido para tubos de pvc rosqueável  3  pol</v>
          </cell>
          <cell r="C1885" t="str">
            <v>UN</v>
          </cell>
          <cell r="D1885">
            <v>16.312899999999999</v>
          </cell>
        </row>
        <row r="1886">
          <cell r="A1886" t="str">
            <v>001.18.05980</v>
          </cell>
          <cell r="B1886" t="str">
            <v>Adaptador com rosca e flange para caixa de água de pvc inclusive assentamento 2 pol</v>
          </cell>
          <cell r="C1886" t="str">
            <v>UN</v>
          </cell>
          <cell r="D1886">
            <v>10.8184</v>
          </cell>
        </row>
        <row r="1887">
          <cell r="A1887" t="str">
            <v>001.18.06000</v>
          </cell>
          <cell r="B1887" t="str">
            <v>Adaptador com rosca e flange para caixa de água de pvc inclusive assentamento 1 pol</v>
          </cell>
          <cell r="C1887" t="str">
            <v>UN</v>
          </cell>
          <cell r="D1887">
            <v>9.8644999999999996</v>
          </cell>
        </row>
        <row r="1888">
          <cell r="A1888" t="str">
            <v>001.18.06020</v>
          </cell>
          <cell r="B1888" t="str">
            <v>Adaptador com rosca e flange para caixa de água de pvc inclusive assentamento 3/4 pol</v>
          </cell>
          <cell r="C1888" t="str">
            <v>UN</v>
          </cell>
          <cell r="D1888">
            <v>8.0545000000000009</v>
          </cell>
        </row>
        <row r="1889">
          <cell r="A1889" t="str">
            <v>001.18.06040</v>
          </cell>
          <cell r="B1889" t="str">
            <v>Adaptador com rosca e flange para caixa de água de pvc inclusive assentamento 1/2 pol</v>
          </cell>
          <cell r="C1889" t="str">
            <v>UN</v>
          </cell>
          <cell r="D1889">
            <v>8.0545000000000009</v>
          </cell>
        </row>
        <row r="1890">
          <cell r="A1890" t="str">
            <v>001.18.06060</v>
          </cell>
          <cell r="B1890" t="str">
            <v>Adaptador com rosca e flange para caixa de água de pvc inclusive assentamento 3 pol</v>
          </cell>
          <cell r="C1890" t="str">
            <v>UN</v>
          </cell>
          <cell r="D1890">
            <v>57.702100000000002</v>
          </cell>
        </row>
        <row r="1891">
          <cell r="A1891" t="str">
            <v>001.18.06080</v>
          </cell>
          <cell r="B1891" t="str">
            <v>Tampão ou cap de pvc rígido para tubos de pvc rosqueável  3 pol</v>
          </cell>
          <cell r="C1891" t="str">
            <v>UN</v>
          </cell>
          <cell r="D1891">
            <v>7.8174000000000001</v>
          </cell>
        </row>
        <row r="1892">
          <cell r="A1892" t="str">
            <v>001.18.06100</v>
          </cell>
          <cell r="B1892" t="str">
            <v>Tampão ou cap de pvc rígido para tubos de pvc rosqueável  2.5 pol</v>
          </cell>
          <cell r="C1892" t="str">
            <v>UN</v>
          </cell>
          <cell r="D1892">
            <v>6.9273999999999996</v>
          </cell>
        </row>
        <row r="1893">
          <cell r="A1893" t="str">
            <v>001.18.06120</v>
          </cell>
          <cell r="B1893" t="str">
            <v>Tampão ou cap de pvc rígido para tubos de pvc rosqueável  2.00 pol</v>
          </cell>
          <cell r="C1893" t="str">
            <v>UN</v>
          </cell>
          <cell r="D1893">
            <v>5.8452999999999999</v>
          </cell>
        </row>
        <row r="1894">
          <cell r="A1894" t="str">
            <v>001.18.06140</v>
          </cell>
          <cell r="B1894" t="str">
            <v>Tampão ou cap de pvc rígido para tubos de pvc rosqueável  1 1/2 pol</v>
          </cell>
          <cell r="C1894" t="str">
            <v>UN</v>
          </cell>
          <cell r="D1894">
            <v>4.7953000000000001</v>
          </cell>
        </row>
        <row r="1895">
          <cell r="A1895" t="str">
            <v>001.18.06160</v>
          </cell>
          <cell r="B1895" t="str">
            <v>Tampão ou cap de pvc rígido para tubos de pvc rosqueável  1 1/4 pol</v>
          </cell>
          <cell r="C1895" t="str">
            <v>UN</v>
          </cell>
          <cell r="D1895">
            <v>3.9853000000000001</v>
          </cell>
        </row>
        <row r="1896">
          <cell r="A1896" t="str">
            <v>001.18.06180</v>
          </cell>
          <cell r="B1896" t="str">
            <v>Tampão ou cap de pvc rígido para tubos de pvc rosqueável  1 pol</v>
          </cell>
          <cell r="C1896" t="str">
            <v>UN</v>
          </cell>
          <cell r="D1896">
            <v>2.1837</v>
          </cell>
        </row>
        <row r="1897">
          <cell r="A1897" t="str">
            <v>001.18.06200</v>
          </cell>
          <cell r="B1897" t="str">
            <v>Tampão ou cap de pvc rígido para tubos de pvc rosqueável  3/4 pol</v>
          </cell>
          <cell r="C1897" t="str">
            <v>UN</v>
          </cell>
          <cell r="D1897">
            <v>1.6036999999999999</v>
          </cell>
        </row>
        <row r="1898">
          <cell r="A1898" t="str">
            <v>001.18.06220</v>
          </cell>
          <cell r="B1898" t="str">
            <v>Tampão ou cap de pvc rígido para tubos de pvc rosqueável  1/2 pol</v>
          </cell>
          <cell r="C1898" t="str">
            <v>UN</v>
          </cell>
          <cell r="D1898">
            <v>1.3436999999999999</v>
          </cell>
        </row>
        <row r="1899">
          <cell r="A1899" t="str">
            <v>001.18.06240</v>
          </cell>
          <cell r="B1899" t="str">
            <v>Flange sextavado com rosca e sem furos de pvc rígido para tubos de pvc rosqueável  4 pol</v>
          </cell>
          <cell r="C1899" t="str">
            <v>UN</v>
          </cell>
          <cell r="D1899">
            <v>37.497399999999999</v>
          </cell>
        </row>
        <row r="1900">
          <cell r="A1900" t="str">
            <v>001.18.06260</v>
          </cell>
          <cell r="B1900" t="str">
            <v>Flange sextavado com rosca e sem furos de pvc rígido para tubos de pvc rosqueável  3 pol</v>
          </cell>
          <cell r="C1900" t="str">
            <v>UN</v>
          </cell>
          <cell r="D1900">
            <v>20.3874</v>
          </cell>
        </row>
        <row r="1901">
          <cell r="A1901" t="str">
            <v>001.18.06280</v>
          </cell>
          <cell r="B1901" t="str">
            <v>Flange sextavado com rosca e sem furos de pvc rígido para tubos de pvc rosqueável  2 1/2 pol</v>
          </cell>
          <cell r="C1901" t="str">
            <v>UN</v>
          </cell>
          <cell r="D1901">
            <v>20.3674</v>
          </cell>
        </row>
        <row r="1902">
          <cell r="A1902" t="str">
            <v>001.18.06300</v>
          </cell>
          <cell r="B1902" t="str">
            <v>Flange sextavado com rosca e sem furos de pvc rígido para tubos de pvc rosqueável  2 pol</v>
          </cell>
          <cell r="C1902" t="str">
            <v>UN</v>
          </cell>
          <cell r="D1902">
            <v>4.0652999999999997</v>
          </cell>
        </row>
        <row r="1903">
          <cell r="A1903" t="str">
            <v>001.18.06320</v>
          </cell>
          <cell r="B1903" t="str">
            <v>Flange sextavado com rosca e sem furos de pvc rígido para tubos de pvc rosqueável  1 1/2 pol</v>
          </cell>
          <cell r="C1903" t="str">
            <v>UN</v>
          </cell>
          <cell r="D1903">
            <v>3.2953000000000001</v>
          </cell>
        </row>
        <row r="1904">
          <cell r="A1904" t="str">
            <v>001.18.06340</v>
          </cell>
          <cell r="B1904" t="str">
            <v>Flange sextavado com rosca e sem furos de pvc rígido para tubos de pvc rosqueável  1 1/4 pol</v>
          </cell>
          <cell r="C1904" t="str">
            <v>UN</v>
          </cell>
          <cell r="D1904">
            <v>2.6353</v>
          </cell>
        </row>
        <row r="1905">
          <cell r="A1905" t="str">
            <v>001.18.06360</v>
          </cell>
          <cell r="B1905" t="str">
            <v>Flange sextavado com rosca e sem furos de pvc rígido para tubos de pvc rosqueável  1 pol</v>
          </cell>
          <cell r="C1905" t="str">
            <v>UN</v>
          </cell>
          <cell r="D1905">
            <v>2.1937000000000002</v>
          </cell>
        </row>
        <row r="1906">
          <cell r="A1906" t="str">
            <v>001.18.06380</v>
          </cell>
          <cell r="B1906" t="str">
            <v>Flange sextavado com rosca e sem furos de pvc rígido para tubos de pvc rosqueável  3/4 pol</v>
          </cell>
          <cell r="C1906" t="str">
            <v>UN</v>
          </cell>
          <cell r="D1906">
            <v>1.9437</v>
          </cell>
        </row>
        <row r="1907">
          <cell r="A1907" t="str">
            <v>001.18.06400</v>
          </cell>
          <cell r="B1907" t="str">
            <v>Flange sextavado com rosca e sem furos de pvc rígido para tubos de pvc rosqueável  1/2 pol</v>
          </cell>
          <cell r="C1907" t="str">
            <v>UN</v>
          </cell>
          <cell r="D1907">
            <v>1.6287</v>
          </cell>
        </row>
        <row r="1908">
          <cell r="A1908" t="str">
            <v>001.18.06420</v>
          </cell>
          <cell r="B1908" t="str">
            <v>Plug ou bujão de 2"""""""", de pvc rígido, para tubos de pvc rosqueável</v>
          </cell>
          <cell r="C1908" t="str">
            <v>UN</v>
          </cell>
          <cell r="D1908">
            <v>3.6353</v>
          </cell>
        </row>
        <row r="1909">
          <cell r="A1909" t="str">
            <v>001.18.06440</v>
          </cell>
          <cell r="B1909" t="str">
            <v>Plug ou bujão de 1 1/2"""""""", de pvc rígido, para tubos de pvc rosqueável</v>
          </cell>
          <cell r="C1909" t="str">
            <v>UN</v>
          </cell>
          <cell r="D1909">
            <v>3.2252999999999998</v>
          </cell>
        </row>
        <row r="1910">
          <cell r="A1910" t="str">
            <v>001.18.06460</v>
          </cell>
          <cell r="B1910" t="str">
            <v>Plug ou bujão de 1 1/4"""""""", de pvc rígido, para tubos de pvc rosqueável</v>
          </cell>
          <cell r="C1910" t="str">
            <v>UN</v>
          </cell>
          <cell r="D1910">
            <v>2.2353000000000001</v>
          </cell>
        </row>
        <row r="1911">
          <cell r="A1911" t="str">
            <v>001.18.06480</v>
          </cell>
          <cell r="B1911" t="str">
            <v>Plug ou bujão de 1"""""""", de pvc rígido, para tubos de pvc rosqueável</v>
          </cell>
          <cell r="C1911" t="str">
            <v>UN</v>
          </cell>
          <cell r="D1911">
            <v>1.5037</v>
          </cell>
        </row>
        <row r="1912">
          <cell r="A1912" t="str">
            <v>001.18.06500</v>
          </cell>
          <cell r="B1912" t="str">
            <v>Plug ou bujão de 3/4"""""""", de pvc rígido, para tubos de pvc rosqueável</v>
          </cell>
          <cell r="C1912" t="str">
            <v>UN</v>
          </cell>
          <cell r="D1912">
            <v>1.2877000000000001</v>
          </cell>
        </row>
        <row r="1913">
          <cell r="A1913" t="str">
            <v>001.18.06520</v>
          </cell>
          <cell r="B1913" t="str">
            <v>Plug ou bujão de 1/2"""""""", de pvc rígido, para tubos de pvc rosqueável</v>
          </cell>
          <cell r="C1913" t="str">
            <v>UN</v>
          </cell>
          <cell r="D1913">
            <v>1.2037</v>
          </cell>
        </row>
        <row r="1914">
          <cell r="A1914" t="str">
            <v>001.18.06540</v>
          </cell>
          <cell r="B1914" t="str">
            <v>Joelho de 90º rosqueável com bucha de latão 1/2"""""""", de pvc rígido,</v>
          </cell>
          <cell r="C1914" t="str">
            <v>UN</v>
          </cell>
          <cell r="D1914">
            <v>3.7526999999999999</v>
          </cell>
        </row>
        <row r="1915">
          <cell r="A1915" t="str">
            <v>001.18.06560</v>
          </cell>
          <cell r="B1915" t="str">
            <v>Joelho de 90º rosqueável com bucha de latão 3/4"""""""", de pvc rígido,</v>
          </cell>
          <cell r="C1915" t="str">
            <v>UN</v>
          </cell>
          <cell r="D1915">
            <v>4.0427</v>
          </cell>
        </row>
        <row r="1916">
          <cell r="A1916" t="str">
            <v>001.18.06580</v>
          </cell>
          <cell r="B1916" t="str">
            <v>Joelho 90º redução rosqueável com bucha de latão 3/4"""""""" x 1/2"""""""", de  pvc rígido,</v>
          </cell>
          <cell r="C1916" t="str">
            <v>UN</v>
          </cell>
          <cell r="D1916">
            <v>4.2327000000000004</v>
          </cell>
        </row>
        <row r="1917">
          <cell r="A1917" t="str">
            <v>001.18.06600</v>
          </cell>
          <cell r="B1917" t="str">
            <v>Tee 90º rosqueável  1/2"""""""",com bucha de latão na boca central</v>
          </cell>
          <cell r="C1917" t="str">
            <v>UN</v>
          </cell>
          <cell r="D1917">
            <v>4.0449000000000002</v>
          </cell>
        </row>
        <row r="1918">
          <cell r="A1918" t="str">
            <v>001.18.06620</v>
          </cell>
          <cell r="B1918" t="str">
            <v>Tee 90º rosqueável 3/4"""""""", com bucha de latão na boca central</v>
          </cell>
          <cell r="C1918" t="str">
            <v>UN</v>
          </cell>
          <cell r="D1918">
            <v>4.8249000000000004</v>
          </cell>
        </row>
        <row r="1919">
          <cell r="A1919" t="str">
            <v>001.18.06640</v>
          </cell>
          <cell r="B1919" t="str">
            <v>Tee 90º redução rosqueável 3/4""""""""x1/2"""""""", com bucha de latão na boca central</v>
          </cell>
          <cell r="C1919" t="str">
            <v>UN</v>
          </cell>
          <cell r="D1919">
            <v>4.1649000000000003</v>
          </cell>
        </row>
        <row r="1920">
          <cell r="A1920" t="str">
            <v>001.18.06660</v>
          </cell>
          <cell r="B1920" t="str">
            <v>Tubo cpva, aquatherm - 22 mm - 3/4"""""""" em barras de 3.00 m</v>
          </cell>
          <cell r="C1920" t="str">
            <v>ML</v>
          </cell>
          <cell r="D1920">
            <v>8.8134999999999994</v>
          </cell>
        </row>
        <row r="1921">
          <cell r="A1921" t="str">
            <v>001.18.06680</v>
          </cell>
          <cell r="B1921" t="str">
            <v>Tubo cpva, aquatherm - 28 mm - 1"""""""" em barras de 3.00 m</v>
          </cell>
          <cell r="C1921" t="str">
            <v>ML</v>
          </cell>
          <cell r="D1921">
            <v>11.75</v>
          </cell>
        </row>
        <row r="1922">
          <cell r="A1922" t="str">
            <v>001.18.06700</v>
          </cell>
          <cell r="B1922" t="str">
            <v>Joelho de 90º, aquatherm - 22 mm 3/4""""""""</v>
          </cell>
          <cell r="C1922" t="str">
            <v>UN</v>
          </cell>
          <cell r="D1922">
            <v>3.6526999999999998</v>
          </cell>
        </row>
        <row r="1923">
          <cell r="A1923" t="str">
            <v>001.18.06720</v>
          </cell>
          <cell r="B1923" t="str">
            <v>Joelho de 90º, aquatherm - 28 mm 1""""""""</v>
          </cell>
          <cell r="C1923" t="str">
            <v>UN</v>
          </cell>
          <cell r="D1923">
            <v>5.7949000000000002</v>
          </cell>
        </row>
        <row r="1924">
          <cell r="A1924" t="str">
            <v>001.18.06740</v>
          </cell>
          <cell r="B1924" t="str">
            <v>Tee de 90º, aquatherm - 22 mm - 3/4 """"""""</v>
          </cell>
          <cell r="C1924" t="str">
            <v>UN</v>
          </cell>
          <cell r="D1924">
            <v>3.9249000000000001</v>
          </cell>
        </row>
        <row r="1925">
          <cell r="A1925" t="str">
            <v>001.18.06760</v>
          </cell>
          <cell r="B1925" t="str">
            <v>Tee de 90º, aquatherm 28 mm - 1""""""""</v>
          </cell>
          <cell r="C1925" t="str">
            <v>UN</v>
          </cell>
          <cell r="D1925">
            <v>5.7873999999999999</v>
          </cell>
        </row>
        <row r="1926">
          <cell r="A1926" t="str">
            <v>001.18.06780</v>
          </cell>
          <cell r="B1926" t="str">
            <v>Conector aquatherm - 28 mm - 1""""""""</v>
          </cell>
          <cell r="C1926" t="str">
            <v>UN</v>
          </cell>
          <cell r="D1926">
            <v>8.9191000000000003</v>
          </cell>
        </row>
        <row r="1927">
          <cell r="A1927" t="str">
            <v>001.18.06800</v>
          </cell>
          <cell r="B1927" t="str">
            <v>Fornecimento e instalação de mangueira marron de pvc para água de 3/4""""""""x2,5 mm de espessura</v>
          </cell>
          <cell r="C1927" t="str">
            <v>ML</v>
          </cell>
          <cell r="D1927">
            <v>1.1698</v>
          </cell>
        </row>
        <row r="1928">
          <cell r="A1928" t="str">
            <v>001.18.06820</v>
          </cell>
          <cell r="B1928" t="str">
            <v>Fornecimento e instalação de mangueira marron de pvc para água de  1""""""""x3,0 mm de espessura</v>
          </cell>
          <cell r="C1928" t="str">
            <v>ML</v>
          </cell>
          <cell r="D1928">
            <v>1.6268</v>
          </cell>
        </row>
        <row r="1929">
          <cell r="A1929" t="str">
            <v>001.18.06840</v>
          </cell>
          <cell r="B1929" t="str">
            <v>Fornecimento e instalação de joelho de polietileno - 3/4"""""""" para mangueira de polietileno ou pvc marron</v>
          </cell>
          <cell r="C1929" t="str">
            <v>UN</v>
          </cell>
          <cell r="D1929">
            <v>1.3188</v>
          </cell>
        </row>
        <row r="1930">
          <cell r="A1930" t="str">
            <v>001.18.06860</v>
          </cell>
          <cell r="B1930" t="str">
            <v>Fornecimento e instalação de joelho de polietileno  - 1"""""""" para mangueira de polietileno ou pvc marron</v>
          </cell>
          <cell r="C1930" t="str">
            <v>UN</v>
          </cell>
          <cell r="D1930">
            <v>1.7687999999999999</v>
          </cell>
        </row>
        <row r="1931">
          <cell r="A1931" t="str">
            <v>001.18.06880</v>
          </cell>
          <cell r="B1931" t="str">
            <v>Fornecimento e instalação de tee de polietileno - 3/4"""""""" para mangueira de polietileno ou pvc marron</v>
          </cell>
          <cell r="C1931" t="str">
            <v>UN</v>
          </cell>
          <cell r="D1931">
            <v>1.8736999999999999</v>
          </cell>
        </row>
        <row r="1932">
          <cell r="A1932" t="str">
            <v>001.18.06900</v>
          </cell>
          <cell r="B1932" t="str">
            <v>Fornecimento e instalação de tee de polietileno  1""""""""- para mangueira de polietileno ou pvc marron</v>
          </cell>
          <cell r="C1932" t="str">
            <v>UN</v>
          </cell>
          <cell r="D1932">
            <v>3.3237000000000001</v>
          </cell>
        </row>
        <row r="1933">
          <cell r="A1933" t="str">
            <v>001.18.06920</v>
          </cell>
          <cell r="B1933" t="str">
            <v>Fornecimento e instalação de uniao de polietileno - 3/4""""""""- para mangueira de polietileno ou pvc marron</v>
          </cell>
          <cell r="C1933" t="str">
            <v>UN</v>
          </cell>
          <cell r="D1933">
            <v>2.2353000000000001</v>
          </cell>
        </row>
        <row r="1934">
          <cell r="A1934" t="str">
            <v>001.18.06940</v>
          </cell>
          <cell r="B1934" t="str">
            <v>Fornecimento e instalação de união de polietileno  - 1""""""""-para mangueira de polietileno ou pvc marron</v>
          </cell>
          <cell r="C1934" t="str">
            <v>UN</v>
          </cell>
          <cell r="D1934">
            <v>2.6353</v>
          </cell>
        </row>
        <row r="1935">
          <cell r="A1935" t="str">
            <v>001.18.06960</v>
          </cell>
          <cell r="B1935" t="str">
            <v>Fornecimento e instalação de adaptador de polietileno  - 3/4""""""""- para mangueira de polietileno ou pvc marron</v>
          </cell>
          <cell r="C1935" t="str">
            <v>UN</v>
          </cell>
          <cell r="D1935">
            <v>2.0284</v>
          </cell>
        </row>
        <row r="1936">
          <cell r="A1936" t="str">
            <v>001.18.06980</v>
          </cell>
          <cell r="B1936" t="str">
            <v>Fornecimento e instalação de adaptador de polietileno  - 1""""""""- para mangueira de polietileno ou pvc marron</v>
          </cell>
          <cell r="C1936" t="str">
            <v>UN</v>
          </cell>
          <cell r="D1936">
            <v>2.2284000000000002</v>
          </cell>
        </row>
        <row r="1937">
          <cell r="A1937" t="str">
            <v>001.18.07000</v>
          </cell>
          <cell r="B1937" t="str">
            <v>Tubos de ferro galvanizado em barra de 6 m diâmetro 4 pol</v>
          </cell>
          <cell r="C1937" t="str">
            <v>ML</v>
          </cell>
          <cell r="D1937">
            <v>69.350800000000007</v>
          </cell>
        </row>
        <row r="1938">
          <cell r="A1938" t="str">
            <v>001.18.07020</v>
          </cell>
          <cell r="B1938" t="str">
            <v>Tubos de ferro galvanizado em barra de 6 m diâmetro 3 pol</v>
          </cell>
          <cell r="C1938" t="str">
            <v>ML</v>
          </cell>
          <cell r="D1938">
            <v>50.524799999999999</v>
          </cell>
        </row>
        <row r="1939">
          <cell r="A1939" t="str">
            <v>001.18.07040</v>
          </cell>
          <cell r="B1939" t="str">
            <v>Tubos de ferro galvanizado em barra de 6 m diâmetro 2.5 pol</v>
          </cell>
          <cell r="C1939" t="str">
            <v>ML</v>
          </cell>
          <cell r="D1939">
            <v>42.185099999999998</v>
          </cell>
        </row>
        <row r="1940">
          <cell r="A1940" t="str">
            <v>001.18.07060</v>
          </cell>
          <cell r="B1940" t="str">
            <v>Tubos de ferro galvanizado em barra de 6 m diâmetro 2 pol</v>
          </cell>
          <cell r="C1940" t="str">
            <v>ML</v>
          </cell>
          <cell r="D1940">
            <v>30.9436</v>
          </cell>
        </row>
        <row r="1941">
          <cell r="A1941" t="str">
            <v>001.18.07080</v>
          </cell>
          <cell r="B1941" t="str">
            <v>Tubos de ferro galvanizado em barra de 6 m diâmetro 1.5 pol</v>
          </cell>
          <cell r="C1941" t="str">
            <v>ML</v>
          </cell>
          <cell r="D1941">
            <v>25.4129</v>
          </cell>
        </row>
        <row r="1942">
          <cell r="A1942" t="str">
            <v>001.18.07100</v>
          </cell>
          <cell r="B1942" t="str">
            <v>Tubos de ferro galvanizado em barra de 6 m diâmetro 1 1/4 pol</v>
          </cell>
          <cell r="C1942" t="str">
            <v>ML</v>
          </cell>
          <cell r="D1942">
            <v>19.528700000000001</v>
          </cell>
        </row>
        <row r="1943">
          <cell r="A1943" t="str">
            <v>001.18.07120</v>
          </cell>
          <cell r="B1943" t="str">
            <v>Tubos de ferro galvanizado em barra de 6 m diâmetro 1 pol</v>
          </cell>
          <cell r="C1943" t="str">
            <v>ML</v>
          </cell>
          <cell r="D1943">
            <v>14.5716</v>
          </cell>
        </row>
        <row r="1944">
          <cell r="A1944" t="str">
            <v>001.18.07140</v>
          </cell>
          <cell r="B1944" t="str">
            <v>Tubos de ferro galvanizado em barra de 6 m diâmetro 3/4 pol</v>
          </cell>
          <cell r="C1944" t="str">
            <v>ML</v>
          </cell>
          <cell r="D1944">
            <v>10.8215</v>
          </cell>
        </row>
        <row r="1945">
          <cell r="A1945" t="str">
            <v>001.18.07160</v>
          </cell>
          <cell r="B1945" t="str">
            <v>Tubos de ferro galvanizado em barra de 6 m diâmetro 1/2 pol</v>
          </cell>
          <cell r="C1945" t="str">
            <v>ML</v>
          </cell>
          <cell r="D1945">
            <v>8.5815999999999999</v>
          </cell>
        </row>
        <row r="1946">
          <cell r="A1946" t="str">
            <v>001.18.07180</v>
          </cell>
          <cell r="B1946" t="str">
            <v>Cotovelo ou joelho de redução de ferro galvanizado 2.5x2 pol</v>
          </cell>
          <cell r="C1946" t="str">
            <v>UN</v>
          </cell>
          <cell r="D1946">
            <v>28.044499999999999</v>
          </cell>
        </row>
        <row r="1947">
          <cell r="A1947" t="str">
            <v>001.18.07200</v>
          </cell>
          <cell r="B1947" t="str">
            <v>Cotovelo ou joelho de redução de ferro galvanizado 2x1.5 pol</v>
          </cell>
          <cell r="C1947" t="str">
            <v>UN</v>
          </cell>
          <cell r="D1947">
            <v>15.0829</v>
          </cell>
        </row>
        <row r="1948">
          <cell r="A1948" t="str">
            <v>001.18.07220</v>
          </cell>
          <cell r="B1948" t="str">
            <v>Cotovelo ou joelho de redução de ferro galvanizado 1.5x1 1/4 pol</v>
          </cell>
          <cell r="C1948" t="str">
            <v>UN</v>
          </cell>
          <cell r="D1948">
            <v>10.882899999999999</v>
          </cell>
        </row>
        <row r="1949">
          <cell r="A1949" t="str">
            <v>001.18.07240</v>
          </cell>
          <cell r="B1949" t="str">
            <v>Cotovelo ou joelho de redução de ferro galvanizado 1.5x1 pol</v>
          </cell>
          <cell r="C1949" t="str">
            <v>UN</v>
          </cell>
          <cell r="D1949">
            <v>10.882899999999999</v>
          </cell>
        </row>
        <row r="1950">
          <cell r="A1950" t="str">
            <v>001.18.07260</v>
          </cell>
          <cell r="B1950" t="str">
            <v>Cotovelo ou joelho de redução de ferro galvanizado 1.5x3/4 pol</v>
          </cell>
          <cell r="C1950" t="str">
            <v>UN</v>
          </cell>
          <cell r="D1950">
            <v>10.882899999999999</v>
          </cell>
        </row>
        <row r="1951">
          <cell r="A1951" t="str">
            <v>001.18.07280</v>
          </cell>
          <cell r="B1951" t="str">
            <v>Cotovelo ou joelho de redução de ferro galvanizado 1 1/4x1 pol</v>
          </cell>
          <cell r="C1951" t="str">
            <v>UN</v>
          </cell>
          <cell r="D1951">
            <v>8.8828999999999994</v>
          </cell>
        </row>
        <row r="1952">
          <cell r="A1952" t="str">
            <v>001.18.07300</v>
          </cell>
          <cell r="B1952" t="str">
            <v>Cotovelo ou joelho de redução de ferro galvanizado 1 1/4x3/4 pol</v>
          </cell>
          <cell r="C1952" t="str">
            <v>UN</v>
          </cell>
          <cell r="D1952">
            <v>8.8828999999999994</v>
          </cell>
        </row>
        <row r="1953">
          <cell r="A1953" t="str">
            <v>001.18.07320</v>
          </cell>
          <cell r="B1953" t="str">
            <v>Cotovelo ou joelho de redução de ferro galvanizado 1x3/4 pol</v>
          </cell>
          <cell r="C1953" t="str">
            <v>UN</v>
          </cell>
          <cell r="D1953">
            <v>5.4474</v>
          </cell>
        </row>
        <row r="1954">
          <cell r="A1954" t="str">
            <v>001.18.07340</v>
          </cell>
          <cell r="B1954" t="str">
            <v>Cotovelo ou joelho de redução de ferro galvanizado 1x1/2 pol</v>
          </cell>
          <cell r="C1954" t="str">
            <v>UN</v>
          </cell>
          <cell r="D1954">
            <v>5.4474</v>
          </cell>
        </row>
        <row r="1955">
          <cell r="A1955" t="str">
            <v>001.18.07360</v>
          </cell>
          <cell r="B1955" t="str">
            <v>Cotovelo ou joelho de redução de ferro galvanizado 3/4x1/2 pol</v>
          </cell>
          <cell r="C1955" t="str">
            <v>UN</v>
          </cell>
          <cell r="D1955">
            <v>4.0974000000000004</v>
          </cell>
        </row>
        <row r="1956">
          <cell r="A1956" t="str">
            <v>001.18.07380</v>
          </cell>
          <cell r="B1956" t="str">
            <v>Bucha de redução de ferro galvanizado 4x3 pol</v>
          </cell>
          <cell r="C1956" t="str">
            <v>UN</v>
          </cell>
          <cell r="D1956">
            <v>19.618400000000001</v>
          </cell>
        </row>
        <row r="1957">
          <cell r="A1957" t="str">
            <v>001.18.07400</v>
          </cell>
          <cell r="B1957" t="str">
            <v>Bucha de redução de ferro galvanizado 4x2.5 pol</v>
          </cell>
          <cell r="C1957" t="str">
            <v>UN</v>
          </cell>
          <cell r="D1957">
            <v>22.788399999999999</v>
          </cell>
        </row>
        <row r="1958">
          <cell r="A1958" t="str">
            <v>001.18.07420</v>
          </cell>
          <cell r="B1958" t="str">
            <v>Bucha de redução de ferro galvanizado 4x2 pol</v>
          </cell>
          <cell r="C1958" t="str">
            <v>UN</v>
          </cell>
          <cell r="D1958">
            <v>22.788399999999999</v>
          </cell>
        </row>
        <row r="1959">
          <cell r="A1959" t="str">
            <v>001.18.07440</v>
          </cell>
          <cell r="B1959" t="str">
            <v>Bucha de redução de ferro galvanizado 3x2 1/2 pol</v>
          </cell>
          <cell r="C1959" t="str">
            <v>UN</v>
          </cell>
          <cell r="D1959">
            <v>15.294499999999999</v>
          </cell>
        </row>
        <row r="1960">
          <cell r="A1960" t="str">
            <v>001.18.07460</v>
          </cell>
          <cell r="B1960" t="str">
            <v>Bucha de redução de ferro galvanizado 3x2 pol</v>
          </cell>
          <cell r="C1960" t="str">
            <v>UN</v>
          </cell>
          <cell r="D1960">
            <v>13.9945</v>
          </cell>
        </row>
        <row r="1961">
          <cell r="A1961" t="str">
            <v>001.18.07480</v>
          </cell>
          <cell r="B1961" t="str">
            <v>Bucha de redução de ferro galvanizado 3x1 1/2 pol</v>
          </cell>
          <cell r="C1961" t="str">
            <v>UN</v>
          </cell>
          <cell r="D1961">
            <v>13.9945</v>
          </cell>
        </row>
        <row r="1962">
          <cell r="A1962" t="str">
            <v>001.18.07500</v>
          </cell>
          <cell r="B1962" t="str">
            <v>Bucha de redução de ferro galvanizado 2 1/2x2 pol</v>
          </cell>
          <cell r="C1962" t="str">
            <v>UN</v>
          </cell>
          <cell r="D1962">
            <v>13.5945</v>
          </cell>
        </row>
        <row r="1963">
          <cell r="A1963" t="str">
            <v>001.18.07520</v>
          </cell>
          <cell r="B1963" t="str">
            <v>Bucha de redução de ferro galvanizado 2 1/2x1.5 pol</v>
          </cell>
          <cell r="C1963" t="str">
            <v>UN</v>
          </cell>
          <cell r="D1963">
            <v>12.5945</v>
          </cell>
        </row>
        <row r="1964">
          <cell r="A1964" t="str">
            <v>001.18.07540</v>
          </cell>
          <cell r="B1964" t="str">
            <v>Bucha de redução de ferro galvanizado 2 1/2x1 1/4 pol</v>
          </cell>
          <cell r="C1964" t="str">
            <v>UN</v>
          </cell>
          <cell r="D1964">
            <v>12.5945</v>
          </cell>
        </row>
        <row r="1965">
          <cell r="A1965" t="str">
            <v>001.18.07560</v>
          </cell>
          <cell r="B1965" t="str">
            <v>Bucha de redução de ferro galvanizado 2x1.5 pol</v>
          </cell>
          <cell r="C1965" t="str">
            <v>UN</v>
          </cell>
          <cell r="D1965">
            <v>9.0829000000000004</v>
          </cell>
        </row>
        <row r="1966">
          <cell r="A1966" t="str">
            <v>001.18.07580</v>
          </cell>
          <cell r="B1966" t="str">
            <v>Bucha de redução de ferro galvanizado 2x1 1/4 pol</v>
          </cell>
          <cell r="C1966" t="str">
            <v>UN</v>
          </cell>
          <cell r="D1966">
            <v>9.0829000000000004</v>
          </cell>
        </row>
        <row r="1967">
          <cell r="A1967" t="str">
            <v>001.18.07600</v>
          </cell>
          <cell r="B1967" t="str">
            <v>Bucha de redução de ferro galvanizado 2x1 pol</v>
          </cell>
          <cell r="C1967" t="str">
            <v>UN</v>
          </cell>
          <cell r="D1967">
            <v>9.3828999999999994</v>
          </cell>
        </row>
        <row r="1968">
          <cell r="A1968" t="str">
            <v>001.18.07620</v>
          </cell>
          <cell r="B1968" t="str">
            <v>Bucha de redução de ferro galvanizado 2x3/4 pol</v>
          </cell>
          <cell r="C1968" t="str">
            <v>UN</v>
          </cell>
          <cell r="D1968">
            <v>9.3828999999999994</v>
          </cell>
        </row>
        <row r="1969">
          <cell r="A1969" t="str">
            <v>001.18.07640</v>
          </cell>
          <cell r="B1969" t="str">
            <v>Bucha de redução de ferro galvanizado 1 1/2x1 1/4 pol</v>
          </cell>
          <cell r="C1969" t="str">
            <v>UN</v>
          </cell>
          <cell r="D1969">
            <v>8.4829000000000008</v>
          </cell>
        </row>
        <row r="1970">
          <cell r="A1970" t="str">
            <v>001.18.07660</v>
          </cell>
          <cell r="B1970" t="str">
            <v>Bucha de redução de ferro galvanizado 1 1/2x1 pol</v>
          </cell>
          <cell r="C1970" t="str">
            <v>UN</v>
          </cell>
          <cell r="D1970">
            <v>8.2828999999999997</v>
          </cell>
        </row>
        <row r="1971">
          <cell r="A1971" t="str">
            <v>001.18.07680</v>
          </cell>
          <cell r="B1971" t="str">
            <v>Bucha de redução de ferro galvanizado 1 1/2x3/4 pol</v>
          </cell>
          <cell r="C1971" t="str">
            <v>UN</v>
          </cell>
          <cell r="D1971">
            <v>8.0829000000000004</v>
          </cell>
        </row>
        <row r="1972">
          <cell r="A1972" t="str">
            <v>001.18.07700</v>
          </cell>
          <cell r="B1972" t="str">
            <v>Bucha de redução de ferro galvanizado1 1/4x1 pol</v>
          </cell>
          <cell r="C1972" t="str">
            <v>UN</v>
          </cell>
          <cell r="D1972">
            <v>7.3829000000000002</v>
          </cell>
        </row>
        <row r="1973">
          <cell r="A1973" t="str">
            <v>001.18.07720</v>
          </cell>
          <cell r="B1973" t="str">
            <v>Bucha de redução de ferro galvanizado 1 1/4x3/4 pol</v>
          </cell>
          <cell r="C1973" t="str">
            <v>UN</v>
          </cell>
          <cell r="D1973">
            <v>6.7328999999999999</v>
          </cell>
        </row>
        <row r="1974">
          <cell r="A1974" t="str">
            <v>001.18.07740</v>
          </cell>
          <cell r="B1974" t="str">
            <v>Bucha de redução de ferro galvanizado 1 1/4x1/2 pol</v>
          </cell>
          <cell r="C1974" t="str">
            <v>UN</v>
          </cell>
          <cell r="D1974">
            <v>7.1829000000000001</v>
          </cell>
        </row>
        <row r="1975">
          <cell r="A1975" t="str">
            <v>001.18.07760</v>
          </cell>
          <cell r="B1975" t="str">
            <v>Bucha de redução de ferro galvanizado 1x3/4 pol</v>
          </cell>
          <cell r="C1975" t="str">
            <v>UN</v>
          </cell>
          <cell r="D1975">
            <v>4.1474000000000002</v>
          </cell>
        </row>
        <row r="1976">
          <cell r="A1976" t="str">
            <v>001.18.07780</v>
          </cell>
          <cell r="B1976" t="str">
            <v>Bucha de redução de ferro galvanizado 1x1/2 pol</v>
          </cell>
          <cell r="C1976" t="str">
            <v>UN</v>
          </cell>
          <cell r="D1976">
            <v>4.4973999999999998</v>
          </cell>
        </row>
        <row r="1977">
          <cell r="A1977" t="str">
            <v>001.18.07800</v>
          </cell>
          <cell r="B1977" t="str">
            <v>Bucha de redução de ferro galvanizado 3/4x1/2 pol</v>
          </cell>
          <cell r="C1977" t="str">
            <v>UN</v>
          </cell>
          <cell r="D1977">
            <v>3.4973999999999998</v>
          </cell>
        </row>
        <row r="1978">
          <cell r="A1978" t="str">
            <v>001.18.07820</v>
          </cell>
          <cell r="B1978" t="str">
            <v>Luva de redução de ferro galvanizado 4x3 pol</v>
          </cell>
          <cell r="C1978" t="str">
            <v>UN</v>
          </cell>
          <cell r="D1978">
            <v>33.0884</v>
          </cell>
        </row>
        <row r="1979">
          <cell r="A1979" t="str">
            <v>001.18.07840</v>
          </cell>
          <cell r="B1979" t="str">
            <v>Luva de redução de ferro galvanizado 4x2.5 pol</v>
          </cell>
          <cell r="C1979" t="str">
            <v>UN</v>
          </cell>
          <cell r="D1979">
            <v>24.808399999999999</v>
          </cell>
        </row>
        <row r="1980">
          <cell r="A1980" t="str">
            <v>001.18.07860</v>
          </cell>
          <cell r="B1980" t="str">
            <v>Luva de redução de ferro galvanizado 4x2 pol</v>
          </cell>
          <cell r="C1980" t="str">
            <v>UN</v>
          </cell>
          <cell r="D1980">
            <v>33.0884</v>
          </cell>
        </row>
        <row r="1981">
          <cell r="A1981" t="str">
            <v>001.18.07880</v>
          </cell>
          <cell r="B1981" t="str">
            <v>Luva de reduçao de ferro galvanizado 3x2 1/2 pol</v>
          </cell>
          <cell r="C1981" t="str">
            <v>UN</v>
          </cell>
          <cell r="D1981">
            <v>23.294499999999999</v>
          </cell>
        </row>
        <row r="1982">
          <cell r="A1982" t="str">
            <v>001.18.07900</v>
          </cell>
          <cell r="B1982" t="str">
            <v>Luva de redução de ferro galvanizado 3x2 pol</v>
          </cell>
          <cell r="C1982" t="str">
            <v>UN</v>
          </cell>
          <cell r="D1982">
            <v>23.294499999999999</v>
          </cell>
        </row>
        <row r="1983">
          <cell r="A1983" t="str">
            <v>001.18.07920</v>
          </cell>
          <cell r="B1983" t="str">
            <v>Luva de redução de ferro galvanizado 3x1 1/2 pol</v>
          </cell>
          <cell r="C1983" t="str">
            <v>UN</v>
          </cell>
          <cell r="D1983">
            <v>23.294499999999999</v>
          </cell>
        </row>
        <row r="1984">
          <cell r="A1984" t="str">
            <v>001.18.07940</v>
          </cell>
          <cell r="B1984" t="str">
            <v>Luva de redução de ferro galvanizado 2 1/2x2 pol</v>
          </cell>
          <cell r="C1984" t="str">
            <v>UN</v>
          </cell>
          <cell r="D1984">
            <v>13.394500000000001</v>
          </cell>
        </row>
        <row r="1985">
          <cell r="A1985" t="str">
            <v>001.18.07960</v>
          </cell>
          <cell r="B1985" t="str">
            <v>Luva de redução de ferro galvanizado 2 1/2x1 1/2 pol</v>
          </cell>
          <cell r="C1985" t="str">
            <v>UN</v>
          </cell>
          <cell r="D1985">
            <v>13.394500000000001</v>
          </cell>
        </row>
        <row r="1986">
          <cell r="A1986" t="str">
            <v>001.18.07980</v>
          </cell>
          <cell r="B1986" t="str">
            <v>Luva de reduçao de ferro galvanizado 2.5x1 1/4 pol</v>
          </cell>
          <cell r="C1986" t="str">
            <v>UN</v>
          </cell>
          <cell r="D1986">
            <v>13.394500000000001</v>
          </cell>
        </row>
        <row r="1987">
          <cell r="A1987" t="str">
            <v>001.18.08000</v>
          </cell>
          <cell r="B1987" t="str">
            <v>Luva de redução de ferro galvanizado 2x1 1/2 pol</v>
          </cell>
          <cell r="C1987" t="str">
            <v>UN</v>
          </cell>
          <cell r="D1987">
            <v>12.882899999999999</v>
          </cell>
        </row>
        <row r="1988">
          <cell r="A1988" t="str">
            <v>001.18.08020</v>
          </cell>
          <cell r="B1988" t="str">
            <v>Luva de redução de ferro galvanizado 2x1 1/4 pol</v>
          </cell>
          <cell r="C1988" t="str">
            <v>UN</v>
          </cell>
          <cell r="D1988">
            <v>12.882899999999999</v>
          </cell>
        </row>
        <row r="1989">
          <cell r="A1989" t="str">
            <v>001.18.08040</v>
          </cell>
          <cell r="B1989" t="str">
            <v>Luva de redução de ferro galvanizado 2x1 pol</v>
          </cell>
          <cell r="C1989" t="str">
            <v>UN</v>
          </cell>
          <cell r="D1989">
            <v>12.882899999999999</v>
          </cell>
        </row>
        <row r="1990">
          <cell r="A1990" t="str">
            <v>001.18.08060</v>
          </cell>
          <cell r="B1990" t="str">
            <v>Luva de redução de ferro galvanizado 1 1/2x1 pol</v>
          </cell>
          <cell r="C1990" t="str">
            <v>UN</v>
          </cell>
          <cell r="D1990">
            <v>9.0829000000000004</v>
          </cell>
        </row>
        <row r="1991">
          <cell r="A1991" t="str">
            <v>001.18.08080</v>
          </cell>
          <cell r="B1991" t="str">
            <v>Luva de redução de ferro galvanizado 1 1/2x3/4 pol</v>
          </cell>
          <cell r="C1991" t="str">
            <v>UN</v>
          </cell>
          <cell r="D1991">
            <v>8.2828999999999997</v>
          </cell>
        </row>
        <row r="1992">
          <cell r="A1992" t="str">
            <v>001.18.08100</v>
          </cell>
          <cell r="B1992" t="str">
            <v>Luva de redução de ferro galvanizado 1 1/4x1 pol</v>
          </cell>
          <cell r="C1992" t="str">
            <v>UN</v>
          </cell>
          <cell r="D1992">
            <v>8.2828999999999997</v>
          </cell>
        </row>
        <row r="1993">
          <cell r="A1993" t="str">
            <v>001.18.08120</v>
          </cell>
          <cell r="B1993" t="str">
            <v>Luva de redução de ferro galvanizado 1 1/4x3/4 pol</v>
          </cell>
          <cell r="C1993" t="str">
            <v>UN</v>
          </cell>
          <cell r="D1993">
            <v>8.2828999999999997</v>
          </cell>
        </row>
        <row r="1994">
          <cell r="A1994" t="str">
            <v>001.18.08140</v>
          </cell>
          <cell r="B1994" t="str">
            <v>Luva de redução de ferro galvanizado 1 1/4x1/2 pol</v>
          </cell>
          <cell r="C1994" t="str">
            <v>UN</v>
          </cell>
          <cell r="D1994">
            <v>8.2828999999999997</v>
          </cell>
        </row>
        <row r="1995">
          <cell r="A1995" t="str">
            <v>001.18.08160</v>
          </cell>
          <cell r="B1995" t="str">
            <v>Luva de redução de ferro galvanizado 1x3/4 pol</v>
          </cell>
          <cell r="C1995" t="str">
            <v>UN</v>
          </cell>
          <cell r="D1995">
            <v>5.3474000000000004</v>
          </cell>
        </row>
        <row r="1996">
          <cell r="A1996" t="str">
            <v>001.18.08180</v>
          </cell>
          <cell r="B1996" t="str">
            <v>Luva de redução de ferro galvanizado 1x1/2 pol</v>
          </cell>
          <cell r="C1996" t="str">
            <v>UN</v>
          </cell>
          <cell r="D1996">
            <v>4.9474</v>
          </cell>
        </row>
        <row r="1997">
          <cell r="A1997" t="str">
            <v>001.18.08200</v>
          </cell>
          <cell r="B1997" t="str">
            <v>Luva de redução de ferro galvanizado 3/4x1/2 pol</v>
          </cell>
          <cell r="C1997" t="str">
            <v>UN</v>
          </cell>
          <cell r="D1997">
            <v>4.1474000000000002</v>
          </cell>
        </row>
        <row r="1998">
          <cell r="A1998" t="str">
            <v>001.18.08220</v>
          </cell>
          <cell r="B1998" t="str">
            <v>Cotovelo ou joelho de ferro galvanizado 4 pol</v>
          </cell>
          <cell r="C1998" t="str">
            <v>UN</v>
          </cell>
          <cell r="D1998">
            <v>74.938400000000001</v>
          </cell>
        </row>
        <row r="1999">
          <cell r="A1999" t="str">
            <v>001.18.08240</v>
          </cell>
          <cell r="B1999" t="str">
            <v>Cotovelo ou joelho de ferro galvanizado 3 pol</v>
          </cell>
          <cell r="C1999" t="str">
            <v>UN</v>
          </cell>
          <cell r="D1999">
            <v>22.714500000000001</v>
          </cell>
        </row>
        <row r="2000">
          <cell r="A2000" t="str">
            <v>001.18.08260</v>
          </cell>
          <cell r="B2000" t="str">
            <v>Cotovelo ou joelho de ferro galvanizado 2 1/2 pol</v>
          </cell>
          <cell r="C2000" t="str">
            <v>UN</v>
          </cell>
          <cell r="D2000">
            <v>31.044499999999999</v>
          </cell>
        </row>
        <row r="2001">
          <cell r="A2001" t="str">
            <v>001.18.08280</v>
          </cell>
          <cell r="B2001" t="str">
            <v>Cotovelo ou joelho de ferro galvanizado 2 pol</v>
          </cell>
          <cell r="C2001" t="str">
            <v>UN</v>
          </cell>
          <cell r="D2001">
            <v>15.0829</v>
          </cell>
        </row>
        <row r="2002">
          <cell r="A2002" t="str">
            <v>001.18.08300</v>
          </cell>
          <cell r="B2002" t="str">
            <v>Cotovelo ou joelho de ferro galvanizado 1 1/2 pol</v>
          </cell>
          <cell r="C2002" t="str">
            <v>UN</v>
          </cell>
          <cell r="D2002">
            <v>10.882899999999999</v>
          </cell>
        </row>
        <row r="2003">
          <cell r="A2003" t="str">
            <v>001.18.08320</v>
          </cell>
          <cell r="B2003" t="str">
            <v>Cotovelo ou joelho de ferro galvanizado 1 1/4 pol</v>
          </cell>
          <cell r="C2003" t="str">
            <v>UN</v>
          </cell>
          <cell r="D2003">
            <v>8.8828999999999994</v>
          </cell>
        </row>
        <row r="2004">
          <cell r="A2004" t="str">
            <v>001.18.08340</v>
          </cell>
          <cell r="B2004" t="str">
            <v>Cotovelo ou joelho de ferro galvanizado 1 pol</v>
          </cell>
          <cell r="C2004" t="str">
            <v>UN</v>
          </cell>
          <cell r="D2004">
            <v>5.4474</v>
          </cell>
        </row>
        <row r="2005">
          <cell r="A2005" t="str">
            <v>001.18.08360</v>
          </cell>
          <cell r="B2005" t="str">
            <v>Cotovelo ou joelho de ferro galvanizado 3/4 pol</v>
          </cell>
          <cell r="C2005" t="str">
            <v>UN</v>
          </cell>
          <cell r="D2005">
            <v>3.9474</v>
          </cell>
        </row>
        <row r="2006">
          <cell r="A2006" t="str">
            <v>001.18.08380</v>
          </cell>
          <cell r="B2006" t="str">
            <v>Cotovelo ou joelho de ferro galvanizado 1/2 pol</v>
          </cell>
          <cell r="C2006" t="str">
            <v>UN</v>
          </cell>
          <cell r="D2006">
            <v>9.6892999999999994</v>
          </cell>
        </row>
        <row r="2007">
          <cell r="A2007" t="str">
            <v>001.18.08400</v>
          </cell>
          <cell r="B2007" t="str">
            <v>Tee ferro galvanizado 6 pol</v>
          </cell>
          <cell r="C2007" t="str">
            <v>UN</v>
          </cell>
          <cell r="D2007">
            <v>43.689300000000003</v>
          </cell>
        </row>
        <row r="2008">
          <cell r="A2008" t="str">
            <v>001.18.08420</v>
          </cell>
          <cell r="B2008" t="str">
            <v>Tee ferro galvanizado 4 pol</v>
          </cell>
          <cell r="C2008" t="str">
            <v>UN</v>
          </cell>
          <cell r="D2008">
            <v>56.042099999999998</v>
          </cell>
        </row>
        <row r="2009">
          <cell r="A2009" t="str">
            <v>001.18.08440</v>
          </cell>
          <cell r="B2009" t="str">
            <v>Tee ferro galvanizado 3 pol</v>
          </cell>
          <cell r="C2009" t="str">
            <v>UN</v>
          </cell>
          <cell r="D2009">
            <v>40.106400000000001</v>
          </cell>
        </row>
        <row r="2010">
          <cell r="A2010" t="str">
            <v>001.18.08460</v>
          </cell>
          <cell r="B2010" t="str">
            <v>Tee ferro galvanizado 2 1/2 pol</v>
          </cell>
          <cell r="C2010" t="str">
            <v>UN</v>
          </cell>
          <cell r="D2010">
            <v>31.106400000000001</v>
          </cell>
        </row>
        <row r="2011">
          <cell r="A2011" t="str">
            <v>001.18.08480</v>
          </cell>
          <cell r="B2011" t="str">
            <v>Tee ferro galvanizado 2 pol</v>
          </cell>
          <cell r="C2011" t="str">
            <v>UN</v>
          </cell>
          <cell r="D2011">
            <v>18.394500000000001</v>
          </cell>
        </row>
        <row r="2012">
          <cell r="A2012" t="str">
            <v>001.18.08500</v>
          </cell>
          <cell r="B2012" t="str">
            <v>Tee ferro galvanizado 1 1/2 pol</v>
          </cell>
          <cell r="C2012" t="str">
            <v>UN</v>
          </cell>
          <cell r="D2012">
            <v>12.644500000000001</v>
          </cell>
        </row>
        <row r="2013">
          <cell r="A2013" t="str">
            <v>001.18.08520</v>
          </cell>
          <cell r="B2013" t="str">
            <v>Tee ferro galvanizado 1 1/4 pol</v>
          </cell>
          <cell r="C2013" t="str">
            <v>UN</v>
          </cell>
          <cell r="D2013">
            <v>11.4945</v>
          </cell>
        </row>
        <row r="2014">
          <cell r="A2014" t="str">
            <v>001.18.08540</v>
          </cell>
          <cell r="B2014" t="str">
            <v>Tee ferro galvanizado 1 pol</v>
          </cell>
          <cell r="C2014" t="str">
            <v>UN</v>
          </cell>
          <cell r="D2014">
            <v>7.3091999999999997</v>
          </cell>
        </row>
        <row r="2015">
          <cell r="A2015" t="str">
            <v>001.18.08560</v>
          </cell>
          <cell r="B2015" t="str">
            <v>Tee ferro galvanizado 3/4 pol</v>
          </cell>
          <cell r="C2015" t="str">
            <v>UN</v>
          </cell>
          <cell r="D2015">
            <v>5.2591999999999999</v>
          </cell>
        </row>
        <row r="2016">
          <cell r="A2016" t="str">
            <v>001.18.08580</v>
          </cell>
          <cell r="B2016" t="str">
            <v>Tee ferro galvanizado 1/2 pol</v>
          </cell>
          <cell r="C2016" t="str">
            <v>UN</v>
          </cell>
          <cell r="D2016">
            <v>3.8992</v>
          </cell>
        </row>
        <row r="2017">
          <cell r="A2017" t="str">
            <v>001.18.08600</v>
          </cell>
          <cell r="B2017" t="str">
            <v>Tee de redução ferro galvanizado 4x3 pol</v>
          </cell>
          <cell r="C2017" t="str">
            <v>UN</v>
          </cell>
          <cell r="D2017">
            <v>91.642099999999999</v>
          </cell>
        </row>
        <row r="2018">
          <cell r="A2018" t="str">
            <v>001.18.08620</v>
          </cell>
          <cell r="B2018" t="str">
            <v>Tee de redução ferro galvanizado 4x2 pol</v>
          </cell>
          <cell r="C2018" t="str">
            <v>UN</v>
          </cell>
          <cell r="D2018">
            <v>91.642099999999999</v>
          </cell>
        </row>
        <row r="2019">
          <cell r="A2019" t="str">
            <v>001.18.08640</v>
          </cell>
          <cell r="B2019" t="str">
            <v>Tee de redução ferro galvanizado 3x2.5 pol</v>
          </cell>
          <cell r="C2019" t="str">
            <v>UN</v>
          </cell>
          <cell r="D2019">
            <v>49.606400000000001</v>
          </cell>
        </row>
        <row r="2020">
          <cell r="A2020" t="str">
            <v>001.18.08660</v>
          </cell>
          <cell r="B2020" t="str">
            <v>Tee de redução ferro galvanizado 3x2 pol</v>
          </cell>
          <cell r="C2020" t="str">
            <v>UN</v>
          </cell>
          <cell r="D2020">
            <v>32.006399999999999</v>
          </cell>
        </row>
        <row r="2021">
          <cell r="A2021" t="str">
            <v>001.18.08680</v>
          </cell>
          <cell r="B2021" t="str">
            <v>Tee de redução ferro galvanizado 3x1.5 pol</v>
          </cell>
          <cell r="C2021" t="str">
            <v>UN</v>
          </cell>
          <cell r="D2021">
            <v>32.006399999999999</v>
          </cell>
        </row>
        <row r="2022">
          <cell r="A2022" t="str">
            <v>001.18.08700</v>
          </cell>
          <cell r="B2022" t="str">
            <v>Tee de redução ferro galvanizado 2.5x2 pol</v>
          </cell>
          <cell r="C2022" t="str">
            <v>UN</v>
          </cell>
          <cell r="D2022">
            <v>39.046399999999998</v>
          </cell>
        </row>
        <row r="2023">
          <cell r="A2023" t="str">
            <v>001.18.08720</v>
          </cell>
          <cell r="B2023" t="str">
            <v>Tee de redução ferro galvanizado 2.5x1.5 pol</v>
          </cell>
          <cell r="C2023" t="str">
            <v>UN</v>
          </cell>
          <cell r="D2023">
            <v>15.5564</v>
          </cell>
        </row>
        <row r="2024">
          <cell r="A2024" t="str">
            <v>001.18.08740</v>
          </cell>
          <cell r="B2024" t="str">
            <v>Tee de redução ferro galvanizado 2.5x1 1/4 pol</v>
          </cell>
          <cell r="C2024" t="str">
            <v>UN</v>
          </cell>
          <cell r="D2024">
            <v>27.106400000000001</v>
          </cell>
        </row>
        <row r="2025">
          <cell r="A2025" t="str">
            <v>001.18.08760</v>
          </cell>
          <cell r="B2025" t="str">
            <v>Tee de redução ferro galvanizado 2x1.5 pol</v>
          </cell>
          <cell r="C2025" t="str">
            <v>UN</v>
          </cell>
          <cell r="D2025">
            <v>15.044499999999999</v>
          </cell>
        </row>
        <row r="2026">
          <cell r="A2026" t="str">
            <v>001.18.08780</v>
          </cell>
          <cell r="B2026" t="str">
            <v>Tee de redução ferro galvanizado 2x1 1/4 pol</v>
          </cell>
          <cell r="C2026" t="str">
            <v>UN</v>
          </cell>
          <cell r="D2026">
            <v>18.044499999999999</v>
          </cell>
        </row>
        <row r="2027">
          <cell r="A2027" t="str">
            <v>001.18.08800</v>
          </cell>
          <cell r="B2027" t="str">
            <v>Tee de redução ferro galvanizado 2x1 pol</v>
          </cell>
          <cell r="C2027" t="str">
            <v>UN</v>
          </cell>
          <cell r="D2027">
            <v>14.5945</v>
          </cell>
        </row>
        <row r="2028">
          <cell r="A2028" t="str">
            <v>001.18.08820</v>
          </cell>
          <cell r="B2028" t="str">
            <v>Tee de redução ferro galvanizado 1.5x1 1/4 pol</v>
          </cell>
          <cell r="C2028" t="str">
            <v>UN</v>
          </cell>
          <cell r="D2028">
            <v>10.6645</v>
          </cell>
        </row>
        <row r="2029">
          <cell r="A2029" t="str">
            <v>001.18.08840</v>
          </cell>
          <cell r="B2029" t="str">
            <v>Tee de redução ferro galvanizado 1.5x1 pol</v>
          </cell>
          <cell r="C2029" t="str">
            <v>UN</v>
          </cell>
          <cell r="D2029">
            <v>14.9145</v>
          </cell>
        </row>
        <row r="2030">
          <cell r="A2030" t="str">
            <v>001.18.08860</v>
          </cell>
          <cell r="B2030" t="str">
            <v>Tee de redução ferro galvanizado 1.5x3/4 pol</v>
          </cell>
          <cell r="C2030" t="str">
            <v>UN</v>
          </cell>
          <cell r="D2030">
            <v>11.384499999999999</v>
          </cell>
        </row>
        <row r="2031">
          <cell r="A2031" t="str">
            <v>001.18.08880</v>
          </cell>
          <cell r="B2031" t="str">
            <v>Tee de redução ferro galvanizado 1 1/4x1 pol</v>
          </cell>
          <cell r="C2031" t="str">
            <v>UN</v>
          </cell>
          <cell r="D2031">
            <v>10.294499999999999</v>
          </cell>
        </row>
        <row r="2032">
          <cell r="A2032" t="str">
            <v>001.18.08900</v>
          </cell>
          <cell r="B2032" t="str">
            <v>Tee de redução ferro galvanizado 1 1/4x3/4 pol</v>
          </cell>
          <cell r="C2032" t="str">
            <v>UN</v>
          </cell>
          <cell r="D2032">
            <v>10.294499999999999</v>
          </cell>
        </row>
        <row r="2033">
          <cell r="A2033" t="str">
            <v>001.18.08920</v>
          </cell>
          <cell r="B2033" t="str">
            <v>Tee de redução ferro galvanizado 1 1/4x1/2 pol</v>
          </cell>
          <cell r="C2033" t="str">
            <v>UN</v>
          </cell>
          <cell r="D2033">
            <v>9.3945000000000007</v>
          </cell>
        </row>
        <row r="2034">
          <cell r="A2034" t="str">
            <v>001.18.08940</v>
          </cell>
          <cell r="B2034" t="str">
            <v>Tee de redução ferro galvanizado 1x3/4 pol</v>
          </cell>
          <cell r="C2034" t="str">
            <v>UN</v>
          </cell>
          <cell r="D2034">
            <v>5.5991999999999997</v>
          </cell>
        </row>
        <row r="2035">
          <cell r="A2035" t="str">
            <v>001.18.08960</v>
          </cell>
          <cell r="B2035" t="str">
            <v>Tee de redução ferro galvanizado 1x1/2 pol</v>
          </cell>
          <cell r="C2035" t="str">
            <v>UN</v>
          </cell>
          <cell r="D2035">
            <v>8.3491999999999997</v>
          </cell>
        </row>
        <row r="2036">
          <cell r="A2036" t="str">
            <v>001.18.08980</v>
          </cell>
          <cell r="B2036" t="str">
            <v>Tee fe redução ferro galvanizado 3/4x1/2 pol</v>
          </cell>
          <cell r="C2036" t="str">
            <v>UN</v>
          </cell>
          <cell r="D2036">
            <v>4.1992000000000003</v>
          </cell>
        </row>
        <row r="2037">
          <cell r="A2037" t="str">
            <v>001.18.09000</v>
          </cell>
          <cell r="B2037" t="str">
            <v>Luva simples ferro galvanizado 4 pol</v>
          </cell>
          <cell r="C2037" t="str">
            <v>UN</v>
          </cell>
          <cell r="D2037">
            <v>35.068399999999997</v>
          </cell>
        </row>
        <row r="2038">
          <cell r="A2038" t="str">
            <v>001.18.09020</v>
          </cell>
          <cell r="B2038" t="str">
            <v>Luva simples ferro galvanizado 3 pol</v>
          </cell>
          <cell r="C2038" t="str">
            <v>UN</v>
          </cell>
          <cell r="D2038">
            <v>26.994499999999999</v>
          </cell>
        </row>
        <row r="2039">
          <cell r="A2039" t="str">
            <v>001.18.09040</v>
          </cell>
          <cell r="B2039" t="str">
            <v>Luva simples ferro galvanizado 2 1/2 pol</v>
          </cell>
          <cell r="C2039" t="str">
            <v>UN</v>
          </cell>
          <cell r="D2039">
            <v>19.5945</v>
          </cell>
        </row>
        <row r="2040">
          <cell r="A2040" t="str">
            <v>001.18.09060</v>
          </cell>
          <cell r="B2040" t="str">
            <v>Luva simples ferro galvanizado 2 pol</v>
          </cell>
          <cell r="C2040" t="str">
            <v>UN</v>
          </cell>
          <cell r="D2040">
            <v>11.6829</v>
          </cell>
        </row>
        <row r="2041">
          <cell r="A2041" t="str">
            <v>001.18.09080</v>
          </cell>
          <cell r="B2041" t="str">
            <v>Luva simples ferro galvanizado 1 1/2 pol</v>
          </cell>
          <cell r="C2041" t="str">
            <v>UN</v>
          </cell>
          <cell r="D2041">
            <v>9.0829000000000004</v>
          </cell>
        </row>
        <row r="2042">
          <cell r="A2042" t="str">
            <v>001.18.09100</v>
          </cell>
          <cell r="B2042" t="str">
            <v>Luva simples ferro galvanizado 1 1/4 pol</v>
          </cell>
          <cell r="C2042" t="str">
            <v>UN</v>
          </cell>
          <cell r="D2042">
            <v>7.5328999999999997</v>
          </cell>
        </row>
        <row r="2043">
          <cell r="A2043" t="str">
            <v>001.18.09120</v>
          </cell>
          <cell r="B2043" t="str">
            <v>Luva simples ferro galvanizado 1 pol</v>
          </cell>
          <cell r="C2043" t="str">
            <v>UN</v>
          </cell>
          <cell r="D2043">
            <v>5.1974</v>
          </cell>
        </row>
        <row r="2044">
          <cell r="A2044" t="str">
            <v>001.18.09140</v>
          </cell>
          <cell r="B2044" t="str">
            <v>Luva simples ferro galvanizado 3/4 pol</v>
          </cell>
          <cell r="C2044" t="str">
            <v>UN</v>
          </cell>
          <cell r="D2044">
            <v>3.9973999999999998</v>
          </cell>
        </row>
        <row r="2045">
          <cell r="A2045" t="str">
            <v>001.18.09160</v>
          </cell>
          <cell r="B2045" t="str">
            <v>Luva simples ferro galvanizado 1/2 pol</v>
          </cell>
          <cell r="C2045" t="str">
            <v>UN</v>
          </cell>
          <cell r="D2045">
            <v>3.2974000000000001</v>
          </cell>
        </row>
        <row r="2046">
          <cell r="A2046" t="str">
            <v>001.18.09180</v>
          </cell>
          <cell r="B2046" t="str">
            <v>União assento plano ferro galvanizado 4 pol</v>
          </cell>
          <cell r="C2046" t="str">
            <v>UN</v>
          </cell>
          <cell r="D2046">
            <v>58.642099999999999</v>
          </cell>
        </row>
        <row r="2047">
          <cell r="A2047" t="str">
            <v>001.18.09200</v>
          </cell>
          <cell r="B2047" t="str">
            <v>União assento plano ferro galvanizado 3 pol</v>
          </cell>
          <cell r="C2047" t="str">
            <v>UN</v>
          </cell>
          <cell r="D2047">
            <v>47.106400000000001</v>
          </cell>
        </row>
        <row r="2048">
          <cell r="A2048" t="str">
            <v>001.18.09220</v>
          </cell>
          <cell r="B2048" t="str">
            <v>União assento plano ferro galvanizado 2 1/2 pol</v>
          </cell>
          <cell r="C2048" t="str">
            <v>UN</v>
          </cell>
          <cell r="D2048">
            <v>38.556399999999996</v>
          </cell>
        </row>
        <row r="2049">
          <cell r="A2049" t="str">
            <v>001.18.09240</v>
          </cell>
          <cell r="B2049" t="str">
            <v>União assento plano ferro galvanizado 2 pol</v>
          </cell>
          <cell r="C2049" t="str">
            <v>UN</v>
          </cell>
          <cell r="D2049">
            <v>27.5945</v>
          </cell>
        </row>
        <row r="2050">
          <cell r="A2050" t="str">
            <v>001.18.09260</v>
          </cell>
          <cell r="B2050" t="str">
            <v>União assento plano ferro galvanizado 1 1/2 pol</v>
          </cell>
          <cell r="C2050" t="str">
            <v>UN</v>
          </cell>
          <cell r="D2050">
            <v>19.994499999999999</v>
          </cell>
        </row>
        <row r="2051">
          <cell r="A2051" t="str">
            <v>001.18.09280</v>
          </cell>
          <cell r="B2051" t="str">
            <v>União assento plano ferro galvanizado 1 1/4 pol</v>
          </cell>
          <cell r="C2051" t="str">
            <v>UN</v>
          </cell>
          <cell r="D2051">
            <v>16.994499999999999</v>
          </cell>
        </row>
        <row r="2052">
          <cell r="A2052" t="str">
            <v>001.18.09300</v>
          </cell>
          <cell r="B2052" t="str">
            <v>União assento plano ferro galvanizado 1 pol</v>
          </cell>
          <cell r="C2052" t="str">
            <v>UN</v>
          </cell>
          <cell r="D2052">
            <v>11.059200000000001</v>
          </cell>
        </row>
        <row r="2053">
          <cell r="A2053" t="str">
            <v>001.18.09320</v>
          </cell>
          <cell r="B2053" t="str">
            <v>União assento plano ferro galvanizado 3/4 pol</v>
          </cell>
          <cell r="C2053" t="str">
            <v>UN</v>
          </cell>
          <cell r="D2053">
            <v>10.459199999999999</v>
          </cell>
        </row>
        <row r="2054">
          <cell r="A2054" t="str">
            <v>001.18.09340</v>
          </cell>
          <cell r="B2054" t="str">
            <v>União assento plano ferro galvanizado 1/2 pol</v>
          </cell>
          <cell r="C2054" t="str">
            <v>UN</v>
          </cell>
          <cell r="D2054">
            <v>8.0592000000000006</v>
          </cell>
        </row>
        <row r="2055">
          <cell r="A2055" t="str">
            <v>001.18.09360</v>
          </cell>
          <cell r="B2055" t="str">
            <v>Flange c/ sextavado ferro galvanizado 4 pol</v>
          </cell>
          <cell r="C2055" t="str">
            <v>UN</v>
          </cell>
          <cell r="D2055">
            <v>44.688400000000001</v>
          </cell>
        </row>
        <row r="2056">
          <cell r="A2056" t="str">
            <v>001.18.09380</v>
          </cell>
          <cell r="B2056" t="str">
            <v>Flange c/ sextavado ferro galvanizado 3 pol</v>
          </cell>
          <cell r="C2056" t="str">
            <v>UN</v>
          </cell>
          <cell r="D2056">
            <v>35.024500000000003</v>
          </cell>
        </row>
        <row r="2057">
          <cell r="A2057" t="str">
            <v>001.18.09400</v>
          </cell>
          <cell r="B2057" t="str">
            <v>Flange c/ sextavado ferro galvanizado 2 1/2 pol</v>
          </cell>
          <cell r="C2057" t="str">
            <v>UN</v>
          </cell>
          <cell r="D2057">
            <v>24.564499999999999</v>
          </cell>
        </row>
        <row r="2058">
          <cell r="A2058" t="str">
            <v>001.18.09420</v>
          </cell>
          <cell r="B2058" t="str">
            <v>Flange c/ sextavado ferro galvanizado 2 pol</v>
          </cell>
          <cell r="C2058" t="str">
            <v>UN</v>
          </cell>
          <cell r="D2058">
            <v>18.032900000000001</v>
          </cell>
        </row>
        <row r="2059">
          <cell r="A2059" t="str">
            <v>001.18.09440</v>
          </cell>
          <cell r="B2059" t="str">
            <v>Flange c/ sextavado ferro galvanizado 1 1/2 pol</v>
          </cell>
          <cell r="C2059" t="str">
            <v>UN</v>
          </cell>
          <cell r="D2059">
            <v>8.5328999999999997</v>
          </cell>
        </row>
        <row r="2060">
          <cell r="A2060" t="str">
            <v>001.18.09460</v>
          </cell>
          <cell r="B2060" t="str">
            <v>Flange c/ sextavado ferro galvanizado 1 1/4 pol</v>
          </cell>
          <cell r="C2060" t="str">
            <v>UN</v>
          </cell>
          <cell r="D2060">
            <v>7.7828999999999997</v>
          </cell>
        </row>
        <row r="2061">
          <cell r="A2061" t="str">
            <v>001.18.09480</v>
          </cell>
          <cell r="B2061" t="str">
            <v>Flange c/ sextavado ferro galvanizado 1 pol</v>
          </cell>
          <cell r="C2061" t="str">
            <v>UN</v>
          </cell>
          <cell r="D2061">
            <v>5.8474000000000004</v>
          </cell>
        </row>
        <row r="2062">
          <cell r="A2062" t="str">
            <v>001.18.09500</v>
          </cell>
          <cell r="B2062" t="str">
            <v>Flange c/ sextavado ferro galvanizado 3/4 pol</v>
          </cell>
          <cell r="C2062" t="str">
            <v>UN</v>
          </cell>
          <cell r="D2062">
            <v>7.1773999999999996</v>
          </cell>
        </row>
        <row r="2063">
          <cell r="A2063" t="str">
            <v>001.18.09520</v>
          </cell>
          <cell r="B2063" t="str">
            <v>Flange c/ sextavado ferro galvanizado 1/2 pol</v>
          </cell>
          <cell r="C2063" t="str">
            <v>UN</v>
          </cell>
          <cell r="D2063">
            <v>6.2173999999999996</v>
          </cell>
        </row>
        <row r="2064">
          <cell r="A2064" t="str">
            <v>001.18.09540</v>
          </cell>
          <cell r="B2064" t="str">
            <v>Niple duplo ferro galvanizado 4 pol</v>
          </cell>
          <cell r="C2064" t="str">
            <v>UN</v>
          </cell>
          <cell r="D2064">
            <v>36.618400000000001</v>
          </cell>
        </row>
        <row r="2065">
          <cell r="A2065" t="str">
            <v>001.18.09560</v>
          </cell>
          <cell r="B2065" t="str">
            <v>Niple duplo ferro galvanizado 3 pol</v>
          </cell>
          <cell r="C2065" t="str">
            <v>UN</v>
          </cell>
          <cell r="D2065">
            <v>20.394500000000001</v>
          </cell>
        </row>
        <row r="2066">
          <cell r="A2066" t="str">
            <v>001.18.09580</v>
          </cell>
          <cell r="B2066" t="str">
            <v>Niple duplo ferro galvanizado 2 1/2 pol</v>
          </cell>
          <cell r="C2066" t="str">
            <v>UN</v>
          </cell>
          <cell r="D2066">
            <v>15.044499999999999</v>
          </cell>
        </row>
        <row r="2067">
          <cell r="A2067" t="str">
            <v>001.18.09600</v>
          </cell>
          <cell r="B2067" t="str">
            <v>Niple duplo ferro galvanizado 2 pol</v>
          </cell>
          <cell r="C2067" t="str">
            <v>UN</v>
          </cell>
          <cell r="D2067">
            <v>12.1829</v>
          </cell>
        </row>
        <row r="2068">
          <cell r="A2068" t="str">
            <v>001.18.09620</v>
          </cell>
          <cell r="B2068" t="str">
            <v>Niple duplo ferro galvanizado 1 1/2 pol</v>
          </cell>
          <cell r="C2068" t="str">
            <v>UN</v>
          </cell>
          <cell r="D2068">
            <v>7.5328999999999997</v>
          </cell>
        </row>
        <row r="2069">
          <cell r="A2069" t="str">
            <v>001.18.09640</v>
          </cell>
          <cell r="B2069" t="str">
            <v>Niple duplo ferro galvanizado 1 1/4 pol</v>
          </cell>
          <cell r="C2069" t="str">
            <v>UN</v>
          </cell>
          <cell r="D2069">
            <v>7.0829000000000004</v>
          </cell>
        </row>
        <row r="2070">
          <cell r="A2070" t="str">
            <v>001.18.09660</v>
          </cell>
          <cell r="B2070" t="str">
            <v>Niple duplo ferro galvanizado 1 pol</v>
          </cell>
          <cell r="C2070" t="str">
            <v>UN</v>
          </cell>
          <cell r="D2070">
            <v>4.6474000000000002</v>
          </cell>
        </row>
        <row r="2071">
          <cell r="A2071" t="str">
            <v>001.18.09680</v>
          </cell>
          <cell r="B2071" t="str">
            <v>Niple duplo ferro galvanizado 3/4 pol</v>
          </cell>
          <cell r="C2071" t="str">
            <v>UN</v>
          </cell>
          <cell r="D2071">
            <v>3.5973999999999999</v>
          </cell>
        </row>
        <row r="2072">
          <cell r="A2072" t="str">
            <v>001.18.09700</v>
          </cell>
          <cell r="B2072" t="str">
            <v>Niple duplo ferro galvanizado 1/2 pol</v>
          </cell>
          <cell r="C2072" t="str">
            <v>UN</v>
          </cell>
          <cell r="D2072">
            <v>3.1474000000000002</v>
          </cell>
        </row>
        <row r="2073">
          <cell r="A2073" t="str">
            <v>001.18.09720</v>
          </cell>
          <cell r="B2073" t="str">
            <v>Plug ou bujão ferro galvanizado 4 pol</v>
          </cell>
          <cell r="C2073" t="str">
            <v>UN</v>
          </cell>
          <cell r="D2073">
            <v>35.594499999999996</v>
          </cell>
        </row>
        <row r="2074">
          <cell r="A2074" t="str">
            <v>001.18.09740</v>
          </cell>
          <cell r="B2074" t="str">
            <v>Tampão ou cap ferro galvanizado 4 pol</v>
          </cell>
          <cell r="C2074" t="str">
            <v>UN</v>
          </cell>
          <cell r="D2074">
            <v>23.994499999999999</v>
          </cell>
        </row>
        <row r="2075">
          <cell r="A2075" t="str">
            <v>001.18.09760</v>
          </cell>
          <cell r="B2075" t="str">
            <v>Plug ou bujão ferro galvanizado 3 pol</v>
          </cell>
          <cell r="C2075" t="str">
            <v>UN</v>
          </cell>
          <cell r="D2075">
            <v>19.371099999999998</v>
          </cell>
        </row>
        <row r="2076">
          <cell r="A2076" t="str">
            <v>001.18.09780</v>
          </cell>
          <cell r="B2076" t="str">
            <v>Tampão ou cap ferro galvanizado 3 pol</v>
          </cell>
          <cell r="C2076" t="str">
            <v>UN</v>
          </cell>
          <cell r="D2076">
            <v>16.771100000000001</v>
          </cell>
        </row>
        <row r="2077">
          <cell r="A2077" t="str">
            <v>001.18.09800</v>
          </cell>
          <cell r="B2077" t="str">
            <v>Plug ou bujão ferro galvanizado 2 1/2 pol</v>
          </cell>
          <cell r="C2077" t="str">
            <v>UN</v>
          </cell>
          <cell r="D2077">
            <v>15.021100000000001</v>
          </cell>
        </row>
        <row r="2078">
          <cell r="A2078" t="str">
            <v>001.18.09820</v>
          </cell>
          <cell r="B2078" t="str">
            <v>Plug ou bujão ferro galvanizado 2 pol</v>
          </cell>
          <cell r="C2078" t="str">
            <v>UN</v>
          </cell>
          <cell r="D2078">
            <v>6.6592000000000002</v>
          </cell>
        </row>
        <row r="2079">
          <cell r="A2079" t="str">
            <v>001.18.09840</v>
          </cell>
          <cell r="B2079" t="str">
            <v>Plug ou bujão ferro galvanizado 1 1/2 pol</v>
          </cell>
          <cell r="C2079" t="str">
            <v>UN</v>
          </cell>
          <cell r="D2079">
            <v>5.1592000000000002</v>
          </cell>
        </row>
        <row r="2080">
          <cell r="A2080" t="str">
            <v>001.18.09860</v>
          </cell>
          <cell r="B2080" t="str">
            <v>Plug ou bujão ferro galvanizado 1 1/4 pol</v>
          </cell>
          <cell r="C2080" t="str">
            <v>UN</v>
          </cell>
          <cell r="D2080">
            <v>4.2591999999999999</v>
          </cell>
        </row>
        <row r="2081">
          <cell r="A2081" t="str">
            <v>001.18.09880</v>
          </cell>
          <cell r="B2081" t="str">
            <v>Plug ou bujão ferro galvanizado 1 pol</v>
          </cell>
          <cell r="C2081" t="str">
            <v>UN</v>
          </cell>
          <cell r="D2081">
            <v>2.9352999999999998</v>
          </cell>
        </row>
        <row r="2082">
          <cell r="A2082" t="str">
            <v>001.18.09900</v>
          </cell>
          <cell r="B2082" t="str">
            <v>Plug ou bujão ferro galvanizado 3/4 pol</v>
          </cell>
          <cell r="C2082" t="str">
            <v>UN</v>
          </cell>
          <cell r="D2082">
            <v>2.9853000000000001</v>
          </cell>
        </row>
        <row r="2083">
          <cell r="A2083" t="str">
            <v>001.18.09920</v>
          </cell>
          <cell r="B2083" t="str">
            <v>Plug ou bujão ferro galvanizado 1/2 pol</v>
          </cell>
          <cell r="C2083" t="str">
            <v>UN</v>
          </cell>
          <cell r="D2083">
            <v>2.1353</v>
          </cell>
        </row>
        <row r="2084">
          <cell r="A2084" t="str">
            <v>001.18.09940</v>
          </cell>
          <cell r="B2084" t="str">
            <v>Tampão ou cap ferro galvanizado 2 1/2 pol</v>
          </cell>
          <cell r="C2084" t="str">
            <v>UN</v>
          </cell>
          <cell r="D2084">
            <v>10.171099999999999</v>
          </cell>
        </row>
        <row r="2085">
          <cell r="A2085" t="str">
            <v>001.18.09960</v>
          </cell>
          <cell r="B2085" t="str">
            <v>Tampão ou cap ferro galvanizado 2 pol</v>
          </cell>
          <cell r="C2085" t="str">
            <v>UN</v>
          </cell>
          <cell r="D2085">
            <v>7.7092000000000001</v>
          </cell>
        </row>
        <row r="2086">
          <cell r="A2086" t="str">
            <v>001.18.09980</v>
          </cell>
          <cell r="B2086" t="str">
            <v>Tampão ou cap ferro galvanizado 1 1/2 pol</v>
          </cell>
          <cell r="C2086" t="str">
            <v>UN</v>
          </cell>
          <cell r="D2086">
            <v>6.1592000000000002</v>
          </cell>
        </row>
        <row r="2087">
          <cell r="A2087" t="str">
            <v>001.18.10000</v>
          </cell>
          <cell r="B2087" t="str">
            <v>Tampão ou cap ferro galvanizado 1 1/4 pol</v>
          </cell>
          <cell r="C2087" t="str">
            <v>UN</v>
          </cell>
          <cell r="D2087">
            <v>6.2092000000000001</v>
          </cell>
        </row>
        <row r="2088">
          <cell r="A2088" t="str">
            <v>001.18.10020</v>
          </cell>
          <cell r="B2088" t="str">
            <v>Tampão ou cap ferro galvanizado 1 pol</v>
          </cell>
          <cell r="C2088" t="str">
            <v>UN</v>
          </cell>
          <cell r="D2088">
            <v>3.7353000000000001</v>
          </cell>
        </row>
        <row r="2089">
          <cell r="A2089" t="str">
            <v>001.18.10040</v>
          </cell>
          <cell r="B2089" t="str">
            <v>Tampão ou cap ferro galvanizado 3/4 pol</v>
          </cell>
          <cell r="C2089" t="str">
            <v>UN</v>
          </cell>
          <cell r="D2089">
            <v>2.8653</v>
          </cell>
        </row>
        <row r="2090">
          <cell r="A2090" t="str">
            <v>001.18.10060</v>
          </cell>
          <cell r="B2090" t="str">
            <v>Tampão ou cap ferro galvanizado 1/2 pol</v>
          </cell>
          <cell r="C2090" t="str">
            <v>UN</v>
          </cell>
          <cell r="D2090">
            <v>2.6353</v>
          </cell>
        </row>
        <row r="2091">
          <cell r="A2091" t="str">
            <v>001.18.10080</v>
          </cell>
          <cell r="B2091" t="str">
            <v>Registro de gaveta em acabamento bruto (amarelo) s/ canopla n.1502 4 pol</v>
          </cell>
          <cell r="C2091" t="str">
            <v>UN</v>
          </cell>
          <cell r="D2091">
            <v>266.48160000000001</v>
          </cell>
        </row>
        <row r="2092">
          <cell r="A2092" t="str">
            <v>001.18.10100</v>
          </cell>
          <cell r="B2092" t="str">
            <v>Registro de gaveta em acabamento bruto (amarelo) s/ canopla n.1502 3 pol</v>
          </cell>
          <cell r="C2092" t="str">
            <v>UN</v>
          </cell>
          <cell r="D2092">
            <v>160.52789999999999</v>
          </cell>
        </row>
        <row r="2093">
          <cell r="A2093" t="str">
            <v>001.18.10120</v>
          </cell>
          <cell r="B2093" t="str">
            <v>Registro de gaveta em acabamento bruto (amarelo) s/ canopla n.1502 2 1/2 pol</v>
          </cell>
          <cell r="C2093" t="str">
            <v>UN</v>
          </cell>
          <cell r="D2093">
            <v>144.79750000000001</v>
          </cell>
        </row>
        <row r="2094">
          <cell r="A2094" t="str">
            <v>001.18.10140</v>
          </cell>
          <cell r="B2094" t="str">
            <v>Registro de gaveta em acabamento bruto (amarelo) s/ canopla n.1502 2 pol</v>
          </cell>
          <cell r="C2094" t="str">
            <v>UN</v>
          </cell>
          <cell r="D2094">
            <v>50.472099999999998</v>
          </cell>
        </row>
        <row r="2095">
          <cell r="A2095" t="str">
            <v>001.18.10160</v>
          </cell>
          <cell r="B2095" t="str">
            <v>Registro de gaveta em acabamento bruto (amarelo) s/ canopla n.1502 1 1/2 pol</v>
          </cell>
          <cell r="C2095" t="str">
            <v>UN</v>
          </cell>
          <cell r="D2095">
            <v>34.041699999999999</v>
          </cell>
        </row>
        <row r="2096">
          <cell r="A2096" t="str">
            <v>001.18.10180</v>
          </cell>
          <cell r="B2096" t="str">
            <v>Registro de gaveta em acabamento bruto (amarelo) s/ canopla n.1502 1 1/4 pol</v>
          </cell>
          <cell r="C2096" t="str">
            <v>UN</v>
          </cell>
          <cell r="D2096">
            <v>29.171299999999999</v>
          </cell>
        </row>
        <row r="2097">
          <cell r="A2097" t="str">
            <v>001.18.10200</v>
          </cell>
          <cell r="B2097" t="str">
            <v>Registro de gaveta em acabamento bruto (amarelo) s/ canopla n.1502 1 pol</v>
          </cell>
          <cell r="C2097" t="str">
            <v>UN</v>
          </cell>
          <cell r="D2097">
            <v>22.0138</v>
          </cell>
        </row>
        <row r="2098">
          <cell r="A2098" t="str">
            <v>001.18.10220</v>
          </cell>
          <cell r="B2098" t="str">
            <v>Registro de gaveta em acabamento bruto (amarelo) s/ canopla n.1502 3/4 pol</v>
          </cell>
          <cell r="C2098" t="str">
            <v>UN</v>
          </cell>
          <cell r="D2098">
            <v>16.542999999999999</v>
          </cell>
        </row>
        <row r="2099">
          <cell r="A2099" t="str">
            <v>001.18.10240</v>
          </cell>
          <cell r="B2099" t="str">
            <v>Registro de gaveta em acabamento bruto (amarelo) s/ canopla n.1502 1/2 pol</v>
          </cell>
          <cell r="C2099" t="str">
            <v>UN</v>
          </cell>
          <cell r="D2099">
            <v>30.762599999999999</v>
          </cell>
        </row>
        <row r="2100">
          <cell r="A2100" t="str">
            <v>001.18.10260</v>
          </cell>
          <cell r="B2100" t="str">
            <v>Registro de gaveta cromado linha gemini embutir c/ canopla mod 44 n. 1509 deca 1 1/4 pol</v>
          </cell>
          <cell r="C2100" t="str">
            <v>UN</v>
          </cell>
          <cell r="D2100">
            <v>57.821300000000001</v>
          </cell>
        </row>
        <row r="2101">
          <cell r="A2101" t="str">
            <v>001.18.10280</v>
          </cell>
          <cell r="B2101" t="str">
            <v>Registro de gaveta cromado linha gemini embutir c/ canopla mod 44 n. 1509 deca 1  pol</v>
          </cell>
          <cell r="C2101" t="str">
            <v>UN</v>
          </cell>
          <cell r="D2101">
            <v>47.623800000000003</v>
          </cell>
        </row>
        <row r="2102">
          <cell r="A2102" t="str">
            <v>001.18.10300</v>
          </cell>
          <cell r="B2102" t="str">
            <v>Registro de gaveta cromado linha gemini embutir c/ canopla mod 44 n. 1509 deca 3/4 pol</v>
          </cell>
          <cell r="C2102" t="str">
            <v>UN</v>
          </cell>
          <cell r="D2102">
            <v>42.012999999999998</v>
          </cell>
        </row>
        <row r="2103">
          <cell r="A2103" t="str">
            <v>001.18.10320</v>
          </cell>
          <cell r="B2103" t="str">
            <v>Registro de gaveta cromado linha gemini embutir c/ canopla mod 44 n. 1509 deca  1/2 pol</v>
          </cell>
          <cell r="C2103" t="str">
            <v>UN</v>
          </cell>
          <cell r="D2103">
            <v>38.462600000000002</v>
          </cell>
        </row>
        <row r="2104">
          <cell r="A2104" t="str">
            <v>001.18.10340</v>
          </cell>
          <cell r="B2104" t="str">
            <v>Registro de gaveta cromado linha prata de embutir c/ canopla modelo 50 n 1509 deca 2 pol</v>
          </cell>
          <cell r="C2104" t="str">
            <v>UN</v>
          </cell>
          <cell r="D2104">
            <v>94.682100000000005</v>
          </cell>
        </row>
        <row r="2105">
          <cell r="A2105" t="str">
            <v>001.18.10360</v>
          </cell>
          <cell r="B2105" t="str">
            <v>Registro de gaveta cromado linha prata de embutir c/ canopla modelo 50 n 1509 deca 1 1/2 pol</v>
          </cell>
          <cell r="C2105" t="str">
            <v>UN</v>
          </cell>
          <cell r="D2105">
            <v>94.649299999999997</v>
          </cell>
        </row>
        <row r="2106">
          <cell r="A2106" t="str">
            <v>001.18.10380</v>
          </cell>
          <cell r="B2106" t="str">
            <v>Registro de gaveta cromado linha prata de embutir c/ canopla modelo 50 n 1509 deca 1 1/4 pol</v>
          </cell>
          <cell r="C2106" t="str">
            <v>UN</v>
          </cell>
          <cell r="D2106">
            <v>45.161299999999997</v>
          </cell>
        </row>
        <row r="2107">
          <cell r="A2107" t="str">
            <v>001.18.10400</v>
          </cell>
          <cell r="B2107" t="str">
            <v>Registro de gaveta cromado linha prata de embutir c/ canopla modelo 50 n 1509 deca 1 pol</v>
          </cell>
          <cell r="C2107" t="str">
            <v>UN</v>
          </cell>
          <cell r="D2107">
            <v>31.413799999999998</v>
          </cell>
        </row>
        <row r="2108">
          <cell r="A2108" t="str">
            <v>001.18.10420</v>
          </cell>
          <cell r="B2108" t="str">
            <v>Registro de gaveta cromado linha prata de embutir c/ canopla modelo 50 n 1509 deca 3/4 pol</v>
          </cell>
          <cell r="C2108" t="str">
            <v>UN</v>
          </cell>
          <cell r="D2108">
            <v>52.453000000000003</v>
          </cell>
        </row>
        <row r="2109">
          <cell r="A2109" t="str">
            <v>001.18.10440</v>
          </cell>
          <cell r="B2109" t="str">
            <v>Registro de gaveta cromado linha prata de embutir c/ canopla modelo 50 n 1509 deca 1/2 pol</v>
          </cell>
          <cell r="C2109" t="str">
            <v>UN</v>
          </cell>
          <cell r="D2109">
            <v>26.832599999999999</v>
          </cell>
        </row>
        <row r="2110">
          <cell r="A2110" t="str">
            <v>001.18.10460</v>
          </cell>
          <cell r="B2110" t="str">
            <v>Registro de gaveta  cromado - c 39 - deca c/ canopla 1 1/2 pol</v>
          </cell>
          <cell r="C2110" t="str">
            <v>UN</v>
          </cell>
          <cell r="D2110">
            <v>57.471699999999998</v>
          </cell>
        </row>
        <row r="2111">
          <cell r="A2111" t="str">
            <v>001.18.10480</v>
          </cell>
          <cell r="B2111" t="str">
            <v>Registro de gaveta  cromado - c 39 - deca c/ canopla 1 pol</v>
          </cell>
          <cell r="C2111" t="str">
            <v>UN</v>
          </cell>
          <cell r="D2111">
            <v>34.553800000000003</v>
          </cell>
        </row>
        <row r="2112">
          <cell r="A2112" t="str">
            <v>001.18.10500</v>
          </cell>
          <cell r="B2112" t="str">
            <v>Registro de gaveta  cromado - c 39 - deca c/ canopla 3/4 pol</v>
          </cell>
          <cell r="C2112" t="str">
            <v>UN</v>
          </cell>
          <cell r="D2112">
            <v>29.803000000000001</v>
          </cell>
        </row>
        <row r="2113">
          <cell r="A2113" t="str">
            <v>001.18.10520</v>
          </cell>
          <cell r="B2113" t="str">
            <v>Registro de gaveta c/ acabamento bruto (amarelo) sem canopla abnt - docol -3 pol</v>
          </cell>
          <cell r="C2113" t="str">
            <v>UN</v>
          </cell>
          <cell r="D2113">
            <v>102.6879</v>
          </cell>
        </row>
        <row r="2114">
          <cell r="A2114" t="str">
            <v>001.18.10540</v>
          </cell>
          <cell r="B2114" t="str">
            <v>Registro de gaveta c/ acabamento bruto (amarelo) sem canopla abnt - docol -2pol</v>
          </cell>
          <cell r="C2114" t="str">
            <v>UN</v>
          </cell>
          <cell r="D2114">
            <v>34.262099999999997</v>
          </cell>
        </row>
        <row r="2115">
          <cell r="A2115" t="str">
            <v>001.18.10560</v>
          </cell>
          <cell r="B2115" t="str">
            <v>Registro de gaveta c/ acabamento bruto (amarelo) sem canopla abnt - docol -1 pol</v>
          </cell>
          <cell r="C2115" t="str">
            <v>UN</v>
          </cell>
          <cell r="D2115">
            <v>14.293799999999999</v>
          </cell>
        </row>
        <row r="2116">
          <cell r="A2116" t="str">
            <v>001.18.10580</v>
          </cell>
          <cell r="B2116" t="str">
            <v>Registro de gaveta c/ acabamento bruto (amarelo) sem canopla abnt - docol -3/4 pol</v>
          </cell>
          <cell r="C2116" t="str">
            <v>UN</v>
          </cell>
          <cell r="D2116">
            <v>11.683</v>
          </cell>
        </row>
        <row r="2117">
          <cell r="A2117" t="str">
            <v>001.18.10600</v>
          </cell>
          <cell r="B2117" t="str">
            <v>Acabamento cromado - linha prata de embutir c/ canopla mod itapema - docol -2 pol</v>
          </cell>
          <cell r="C2117" t="str">
            <v>UN</v>
          </cell>
          <cell r="D2117">
            <v>36.382100000000001</v>
          </cell>
        </row>
        <row r="2118">
          <cell r="A2118" t="str">
            <v>001.18.10620</v>
          </cell>
          <cell r="B2118" t="str">
            <v>Acabamento cromado - linha prata de embutir c/ canopla mod itapema - docol -1 1/2 pol</v>
          </cell>
          <cell r="C2118" t="str">
            <v>UN</v>
          </cell>
          <cell r="D2118">
            <v>37.722099999999998</v>
          </cell>
        </row>
        <row r="2119">
          <cell r="A2119" t="str">
            <v>001.18.10640</v>
          </cell>
          <cell r="B2119" t="str">
            <v>Acabamento cromado - linha prata de embutir c/ canopla mod itapema - docol -1  pol</v>
          </cell>
          <cell r="C2119" t="str">
            <v>UN</v>
          </cell>
          <cell r="D2119">
            <v>28.1938</v>
          </cell>
        </row>
        <row r="2120">
          <cell r="A2120" t="str">
            <v>001.18.10660</v>
          </cell>
          <cell r="B2120" t="str">
            <v>Acabamento cromado - linha prata de embutir c/ canopla mod itapema - docol -3/4  pol</v>
          </cell>
          <cell r="C2120" t="str">
            <v>UN</v>
          </cell>
          <cell r="D2120">
            <v>25.713000000000001</v>
          </cell>
        </row>
        <row r="2121">
          <cell r="A2121" t="str">
            <v>001.18.10680</v>
          </cell>
          <cell r="B2121" t="str">
            <v>Acabamento bruto linha popular 3/4 pol</v>
          </cell>
          <cell r="C2121" t="str">
            <v>UN</v>
          </cell>
          <cell r="D2121">
            <v>15.103</v>
          </cell>
        </row>
        <row r="2122">
          <cell r="A2122" t="str">
            <v>001.18.10700</v>
          </cell>
          <cell r="B2122" t="str">
            <v>Acabamento bruto linha popular 1/2 pol</v>
          </cell>
          <cell r="C2122" t="str">
            <v>UN</v>
          </cell>
          <cell r="D2122">
            <v>13.503</v>
          </cell>
        </row>
        <row r="2123">
          <cell r="A2123" t="str">
            <v>001.18.10720</v>
          </cell>
          <cell r="B2123" t="str">
            <v>Registro de gaveta cromado linha italiana de embutir c/ canopla mod. 45 n.1509 1 1/2 pol</v>
          </cell>
          <cell r="C2123" t="str">
            <v>UN</v>
          </cell>
          <cell r="D2123">
            <v>88.051699999999997</v>
          </cell>
        </row>
        <row r="2124">
          <cell r="A2124" t="str">
            <v>001.18.10740</v>
          </cell>
          <cell r="B2124" t="str">
            <v>Registro de gaveta cromado linha italiana de embutir c/ canopla mod. 45 n.1509 1 1/4 pol</v>
          </cell>
          <cell r="C2124" t="str">
            <v>UN</v>
          </cell>
          <cell r="D2124">
            <v>86.761300000000006</v>
          </cell>
        </row>
        <row r="2125">
          <cell r="A2125" t="str">
            <v>001.18.10760</v>
          </cell>
          <cell r="B2125" t="str">
            <v>Registro de gaveta cromado linha italiana de embutir c/ canopla mod. 45 n.1509 1 pol</v>
          </cell>
          <cell r="C2125" t="str">
            <v>UN</v>
          </cell>
          <cell r="D2125">
            <v>61.023800000000001</v>
          </cell>
        </row>
        <row r="2126">
          <cell r="A2126" t="str">
            <v>001.18.10780</v>
          </cell>
          <cell r="B2126" t="str">
            <v>Registro de gaveta cromado linha italiana de embutir c/ canopla mod. 45 n.1509 3/4 pol</v>
          </cell>
          <cell r="C2126" t="str">
            <v>UN</v>
          </cell>
          <cell r="D2126">
            <v>52.493000000000002</v>
          </cell>
        </row>
        <row r="2127">
          <cell r="A2127" t="str">
            <v>001.18.10800</v>
          </cell>
          <cell r="B2127" t="str">
            <v>Registro de gaveta cromado linha italiana de embutir c/ canopla mod. 45 n.1509  1/2 pol</v>
          </cell>
          <cell r="C2127" t="str">
            <v>UN</v>
          </cell>
          <cell r="D2127">
            <v>48.692599999999999</v>
          </cell>
        </row>
        <row r="2128">
          <cell r="A2128" t="str">
            <v>001.18.10820</v>
          </cell>
          <cell r="B2128" t="str">
            <v>Registro de pressão cromado linha gemini de embutir c/ canopla mod 44 n 1416 3/4 pol</v>
          </cell>
          <cell r="C2128" t="str">
            <v>UN</v>
          </cell>
          <cell r="D2128">
            <v>38.703000000000003</v>
          </cell>
        </row>
        <row r="2129">
          <cell r="A2129" t="str">
            <v>001.18.10840</v>
          </cell>
          <cell r="B2129" t="str">
            <v>Registro de pressão cromado linha gemini de embutir c/ canopla mod 44 n 1416 1/2 pol</v>
          </cell>
          <cell r="C2129" t="str">
            <v>UN</v>
          </cell>
          <cell r="D2129">
            <v>37.782600000000002</v>
          </cell>
        </row>
        <row r="2130">
          <cell r="A2130" t="str">
            <v>001.18.10860</v>
          </cell>
          <cell r="B2130" t="str">
            <v>Registro de pressão cromado linha italiana de embutir c/ canopla mod 45 n 1416 deca 3/4 pol</v>
          </cell>
          <cell r="C2130" t="str">
            <v>UN</v>
          </cell>
          <cell r="D2130">
            <v>53.902999999999999</v>
          </cell>
        </row>
        <row r="2131">
          <cell r="A2131" t="str">
            <v>001.18.10880</v>
          </cell>
          <cell r="B2131" t="str">
            <v>Registro de pressão cromado linha italiana de embutir c/ canopla mod 45 n 1416 deca 1/2 pol</v>
          </cell>
          <cell r="C2131" t="str">
            <v>UN</v>
          </cell>
          <cell r="D2131">
            <v>48.272599999999997</v>
          </cell>
        </row>
        <row r="2132">
          <cell r="A2132" t="str">
            <v>001.18.10900</v>
          </cell>
          <cell r="B2132" t="str">
            <v>Registro de pressão cromado linha prata embutir c/ canopla mod 50 n 1416 deca 3/4 pol</v>
          </cell>
          <cell r="C2132" t="str">
            <v>UN</v>
          </cell>
          <cell r="D2132">
            <v>34.802999999999997</v>
          </cell>
        </row>
        <row r="2133">
          <cell r="A2133" t="str">
            <v>001.18.10920</v>
          </cell>
          <cell r="B2133" t="str">
            <v>Registro de pressão cromado linha prata embutir c/ canopla mod 50 n 1416 deca 1/2 pol</v>
          </cell>
          <cell r="C2133" t="str">
            <v>UN</v>
          </cell>
          <cell r="D2133">
            <v>26.102599999999999</v>
          </cell>
        </row>
        <row r="2134">
          <cell r="A2134" t="str">
            <v>001.18.10940</v>
          </cell>
          <cell r="B2134" t="str">
            <v>Registro de pressão cromado de embutir c/ canopla 1193 - c 39 deca 3/4 pol</v>
          </cell>
          <cell r="C2134" t="str">
            <v>UN</v>
          </cell>
          <cell r="D2134">
            <v>38.493000000000002</v>
          </cell>
        </row>
        <row r="2135">
          <cell r="A2135" t="str">
            <v>001.18.10960</v>
          </cell>
          <cell r="B2135" t="str">
            <v>Registro de pressão cromado de embutir c/ canopla 1193 - c 39 deca 1/2 pol</v>
          </cell>
          <cell r="C2135" t="str">
            <v>UN</v>
          </cell>
          <cell r="D2135">
            <v>38.493000000000002</v>
          </cell>
        </row>
        <row r="2136">
          <cell r="A2136" t="str">
            <v>001.18.10980</v>
          </cell>
          <cell r="B2136" t="str">
            <v>Registro de pressão acabamento cromado - linha prata de embutir c/ canopla modelo itapema  - docol - 3/4 pol</v>
          </cell>
          <cell r="C2136" t="str">
            <v>UN</v>
          </cell>
          <cell r="D2136">
            <v>27.693000000000001</v>
          </cell>
        </row>
        <row r="2137">
          <cell r="A2137" t="str">
            <v>001.18.11000</v>
          </cell>
          <cell r="B2137" t="str">
            <v>Registro de pressão acabamento cromado - linha prata de embutir c/ canopla modelo itapema  - docol - 1/2 pol</v>
          </cell>
          <cell r="C2137" t="str">
            <v>UN</v>
          </cell>
          <cell r="D2137">
            <v>27.669</v>
          </cell>
        </row>
        <row r="2138">
          <cell r="A2138" t="str">
            <v>001.18.11020</v>
          </cell>
          <cell r="B2138" t="str">
            <v>Registro de pressão acabamento simples linha popular 1/2 pol</v>
          </cell>
          <cell r="C2138" t="str">
            <v>UN</v>
          </cell>
          <cell r="D2138">
            <v>20.603000000000002</v>
          </cell>
        </row>
        <row r="2139">
          <cell r="A2139" t="str">
            <v>001.18.11040</v>
          </cell>
          <cell r="B2139" t="str">
            <v>Registro de pressão de 1/2"""""""" (chuveiro) (mic)</v>
          </cell>
          <cell r="C2139" t="str">
            <v>UN</v>
          </cell>
          <cell r="D2139">
            <v>38.493000000000002</v>
          </cell>
        </row>
        <row r="2140">
          <cell r="A2140" t="str">
            <v>001.18.11060</v>
          </cell>
          <cell r="B2140" t="str">
            <v>Válvula de descarga hydra c/ embolo de bronze n.2515 canopla lisa cromada deca 1 1/2 pol</v>
          </cell>
          <cell r="C2140" t="str">
            <v>UN</v>
          </cell>
          <cell r="D2140">
            <v>92.085099999999997</v>
          </cell>
        </row>
        <row r="2141">
          <cell r="A2141" t="str">
            <v>001.18.11080</v>
          </cell>
          <cell r="B2141" t="str">
            <v>Válvula de descarga hydra c/ embolo de bronze n.2515 canopla lisa cromada deca 1 1/4 pol</v>
          </cell>
          <cell r="C2141" t="str">
            <v>UN</v>
          </cell>
          <cell r="D2141">
            <v>95.025099999999995</v>
          </cell>
        </row>
        <row r="2142">
          <cell r="A2142" t="str">
            <v>001.18.11100</v>
          </cell>
          <cell r="B2142" t="str">
            <v>Válvula de descarga hydra master n.2530 cromada deca 1 1/2 pol</v>
          </cell>
          <cell r="C2142" t="str">
            <v>UN</v>
          </cell>
          <cell r="D2142">
            <v>72.0655</v>
          </cell>
        </row>
        <row r="2143">
          <cell r="A2143" t="str">
            <v>001.18.11120</v>
          </cell>
          <cell r="B2143" t="str">
            <v>Válvula de descarga hydra master n.2530 cromada deca 1 1/4 pol</v>
          </cell>
          <cell r="C2143" t="str">
            <v>UN</v>
          </cell>
          <cell r="D2143">
            <v>72.0351</v>
          </cell>
        </row>
        <row r="2144">
          <cell r="A2144" t="str">
            <v>001.18.11140</v>
          </cell>
          <cell r="B2144" t="str">
            <v>Válvula de descarga docol-stander 1 1/2 pol</v>
          </cell>
          <cell r="C2144" t="str">
            <v>UN</v>
          </cell>
          <cell r="D2144">
            <v>60.125500000000002</v>
          </cell>
        </row>
        <row r="2145">
          <cell r="A2145" t="str">
            <v>001.18.11160</v>
          </cell>
          <cell r="B2145" t="str">
            <v>Fornecimento e instalação de tubo de descida para vávula de descarga de 1 1/2 pol de pvc rigido</v>
          </cell>
          <cell r="C2145" t="str">
            <v>UN</v>
          </cell>
          <cell r="D2145">
            <v>8.3984000000000005</v>
          </cell>
        </row>
        <row r="2146">
          <cell r="A2146" t="str">
            <v>001.18.11180</v>
          </cell>
          <cell r="B2146" t="str">
            <v>Fornecimento e instalação de ligação  para bacia sanitária em tubo em pvc rigido branco de 40mm</v>
          </cell>
          <cell r="C2146" t="str">
            <v>UN</v>
          </cell>
          <cell r="D2146">
            <v>7.2445000000000004</v>
          </cell>
        </row>
        <row r="2147">
          <cell r="A2147" t="str">
            <v>001.18.11200</v>
          </cell>
          <cell r="B2147" t="str">
            <v>Fornecimento e instalação de ligação para bacia sanitária tubo em pvc rigido cromado de 40mm</v>
          </cell>
          <cell r="C2147" t="str">
            <v>UN</v>
          </cell>
          <cell r="D2147">
            <v>11.294499999999999</v>
          </cell>
        </row>
        <row r="2148">
          <cell r="A2148" t="str">
            <v>001.18.11220</v>
          </cell>
          <cell r="B2148" t="str">
            <v>Fornecimento e instalação de ligação para bacia sanitária tubo em metal cromado de 40mm</v>
          </cell>
          <cell r="C2148" t="str">
            <v>UN</v>
          </cell>
          <cell r="D2148">
            <v>15.2445</v>
          </cell>
        </row>
        <row r="2149">
          <cell r="A2149" t="str">
            <v>001.18.11240</v>
          </cell>
          <cell r="B2149" t="str">
            <v>Fornecimento e instalação de ligação para bacia sanitária em bolsa de borracha</v>
          </cell>
          <cell r="C2149" t="str">
            <v>UN</v>
          </cell>
          <cell r="D2149">
            <v>3.0007999999999999</v>
          </cell>
        </row>
        <row r="2150">
          <cell r="A2150" t="str">
            <v>001.18.11260</v>
          </cell>
          <cell r="B2150" t="str">
            <v>Fornecimento e instalação de caixa de descarga externa inclusive tubo de descarga e acessórios</v>
          </cell>
          <cell r="C2150" t="str">
            <v>CJ</v>
          </cell>
          <cell r="D2150">
            <v>79.536600000000007</v>
          </cell>
        </row>
        <row r="2151">
          <cell r="A2151" t="str">
            <v>001.18.11280</v>
          </cell>
          <cell r="B2151" t="str">
            <v>Fornecimento e instalação de caixa de descarga de emb. inclusive tubo de descarga e acessórios</v>
          </cell>
          <cell r="C2151" t="str">
            <v>CJ</v>
          </cell>
          <cell r="D2151">
            <v>79.536600000000007</v>
          </cell>
        </row>
        <row r="2152">
          <cell r="A2152" t="str">
            <v>001.18.11300</v>
          </cell>
          <cell r="B2152" t="str">
            <v>Fornecimento e instalação de caixa de descarga para acoplar em bacia sanitária</v>
          </cell>
          <cell r="C2152" t="str">
            <v>UN</v>
          </cell>
          <cell r="D2152">
            <v>110.68510000000001</v>
          </cell>
        </row>
        <row r="2153">
          <cell r="A2153" t="str">
            <v>001.18.11320</v>
          </cell>
          <cell r="B2153" t="str">
            <v>Válvula p/ pia cromada deca n.1600 p/ lav 1x2 pol</v>
          </cell>
          <cell r="C2153" t="str">
            <v>UN</v>
          </cell>
          <cell r="D2153">
            <v>32.6721</v>
          </cell>
        </row>
        <row r="2154">
          <cell r="A2154" t="str">
            <v>001.18.11340</v>
          </cell>
          <cell r="B2154" t="str">
            <v>Valvula p/pia americana cromada n.1623 marca deca 1.5x3 3/4 pol</v>
          </cell>
          <cell r="C2154" t="str">
            <v>UN</v>
          </cell>
          <cell r="D2154">
            <v>58.8371</v>
          </cell>
        </row>
        <row r="2155">
          <cell r="A2155" t="str">
            <v>001.18.11360</v>
          </cell>
          <cell r="B2155" t="str">
            <v>Válvula de pvc para pia</v>
          </cell>
          <cell r="C2155" t="str">
            <v>UN</v>
          </cell>
          <cell r="D2155">
            <v>5.9752999999999998</v>
          </cell>
        </row>
        <row r="2156">
          <cell r="A2156" t="str">
            <v>001.18.11380</v>
          </cell>
          <cell r="B2156" t="str">
            <v>Válvula para lavatorio</v>
          </cell>
          <cell r="C2156" t="str">
            <v>UN</v>
          </cell>
          <cell r="D2156">
            <v>6.4752999999999998</v>
          </cell>
        </row>
        <row r="2157">
          <cell r="A2157" t="str">
            <v>001.18.11400</v>
          </cell>
          <cell r="B2157" t="str">
            <v>Válvula para pia n. 1600 - steves 1 x 2 pol</v>
          </cell>
          <cell r="C2157" t="str">
            <v>UN</v>
          </cell>
          <cell r="D2157">
            <v>29.742100000000001</v>
          </cell>
        </row>
        <row r="2158">
          <cell r="A2158" t="str">
            <v>001.18.11420</v>
          </cell>
          <cell r="B2158" t="str">
            <v>Válvula para pia n. 1600 - steves 1 1/2 x 3.3/4</v>
          </cell>
          <cell r="C2158" t="str">
            <v>UN</v>
          </cell>
          <cell r="D2158">
            <v>30.332100000000001</v>
          </cell>
        </row>
        <row r="2159">
          <cell r="A2159" t="str">
            <v>001.18.11440</v>
          </cell>
          <cell r="B2159" t="str">
            <v>Fornecimento e instalação de engate no. 3 com terminais de 1/2 pol e mangueira flexíel branca, de 30 cm,</v>
          </cell>
          <cell r="C2159" t="str">
            <v>UN</v>
          </cell>
          <cell r="D2159">
            <v>3.9691999999999998</v>
          </cell>
        </row>
        <row r="2160">
          <cell r="A2160" t="str">
            <v>001.18.11460</v>
          </cell>
          <cell r="B2160" t="str">
            <v>Fornecimento e colocação de engate no. 5 com terminais cromados de 1/2 pol e mangueira flexível, de 40 cm,</v>
          </cell>
          <cell r="C2160" t="str">
            <v>UN</v>
          </cell>
          <cell r="D2160">
            <v>15.059200000000001</v>
          </cell>
        </row>
        <row r="2161">
          <cell r="A2161" t="str">
            <v>001.18.11480</v>
          </cell>
          <cell r="B2161" t="str">
            <v>Fornecimento e instalação de ligação para saída de vaso sanitário pvc branco  diam.100 mm</v>
          </cell>
          <cell r="C2161" t="str">
            <v>UN</v>
          </cell>
          <cell r="D2161">
            <v>21.4711</v>
          </cell>
        </row>
        <row r="2162">
          <cell r="A2162" t="str">
            <v>001.18.11500</v>
          </cell>
          <cell r="B2162" t="str">
            <v>Válvula  de pé com crivo de pvc tipo rosqueável 3/4 pol</v>
          </cell>
          <cell r="C2162" t="str">
            <v>UN</v>
          </cell>
          <cell r="D2162">
            <v>15.013</v>
          </cell>
        </row>
        <row r="2163">
          <cell r="A2163" t="str">
            <v>001.18.11520</v>
          </cell>
          <cell r="B2163" t="str">
            <v>Válvula  de pé com crivo de pvc tipo rosqueável 1 pol</v>
          </cell>
          <cell r="C2163" t="str">
            <v>UN</v>
          </cell>
          <cell r="D2163">
            <v>17.383800000000001</v>
          </cell>
        </row>
        <row r="2164">
          <cell r="A2164" t="str">
            <v>001.18.11540</v>
          </cell>
          <cell r="B2164" t="str">
            <v>Válvula  de pé com crivo de pvc tipo rosqueável 1 1/4 pol</v>
          </cell>
          <cell r="C2164" t="str">
            <v>UN</v>
          </cell>
          <cell r="D2164">
            <v>22.461300000000001</v>
          </cell>
        </row>
        <row r="2165">
          <cell r="A2165" t="str">
            <v>001.18.11560</v>
          </cell>
          <cell r="B2165" t="str">
            <v>Válvula de pé com crivo de pvc tipo rosqueável 1 1/2 pol</v>
          </cell>
          <cell r="C2165" t="str">
            <v>UN</v>
          </cell>
          <cell r="D2165">
            <v>22.0657</v>
          </cell>
        </row>
        <row r="2166">
          <cell r="A2166" t="str">
            <v>001.18.11580</v>
          </cell>
          <cell r="B2166" t="str">
            <v>Válvula de pé c/ crivo de bronze tipo rosqueável 3/4 pol</v>
          </cell>
          <cell r="C2166" t="str">
            <v>UN</v>
          </cell>
          <cell r="D2166">
            <v>16.573</v>
          </cell>
        </row>
        <row r="2167">
          <cell r="A2167" t="str">
            <v>001.18.11600</v>
          </cell>
          <cell r="B2167" t="str">
            <v>Válvula de pé c/ crivo de bronze tipo rosqueável 1 pol</v>
          </cell>
          <cell r="C2167" t="str">
            <v>UN</v>
          </cell>
          <cell r="D2167">
            <v>18.4238</v>
          </cell>
        </row>
        <row r="2168">
          <cell r="A2168" t="str">
            <v>001.18.11620</v>
          </cell>
          <cell r="B2168" t="str">
            <v>Válvula de pé c/ crivo de bronze tipo rosqueável 1 1/2 pol</v>
          </cell>
          <cell r="C2168" t="str">
            <v>UN</v>
          </cell>
          <cell r="D2168">
            <v>26.351700000000001</v>
          </cell>
        </row>
        <row r="2169">
          <cell r="A2169" t="str">
            <v>001.18.11640</v>
          </cell>
          <cell r="B2169" t="str">
            <v>Válvula de pé c/ crivo de bronze tipo rosqueável 2 pol</v>
          </cell>
          <cell r="C2169" t="str">
            <v>UN</v>
          </cell>
          <cell r="D2169">
            <v>35.9621</v>
          </cell>
        </row>
        <row r="2170">
          <cell r="A2170" t="str">
            <v>001.18.11660</v>
          </cell>
          <cell r="B2170" t="str">
            <v>Válvula de pé c/ crivo de bronze tipo rosqueável 2 1/2 pol</v>
          </cell>
          <cell r="C2170" t="str">
            <v>UN</v>
          </cell>
          <cell r="D2170">
            <v>53.337499999999999</v>
          </cell>
        </row>
        <row r="2171">
          <cell r="A2171" t="str">
            <v>001.18.11680</v>
          </cell>
          <cell r="B2171" t="str">
            <v>Válvula de retenção de bronze tipo rosqueável tipo vertical 3/4 pol</v>
          </cell>
          <cell r="C2171" t="str">
            <v>UN</v>
          </cell>
          <cell r="D2171">
            <v>17.143000000000001</v>
          </cell>
        </row>
        <row r="2172">
          <cell r="A2172" t="str">
            <v>001.18.11700</v>
          </cell>
          <cell r="B2172" t="str">
            <v>Válvula de retenção de bronze tipo rosqueável tipo vertical 1 pol</v>
          </cell>
          <cell r="C2172" t="str">
            <v>UN</v>
          </cell>
          <cell r="D2172">
            <v>21.623799999999999</v>
          </cell>
        </row>
        <row r="2173">
          <cell r="A2173" t="str">
            <v>001.18.11720</v>
          </cell>
          <cell r="B2173" t="str">
            <v>Válvula de retenção de bronze tipo rosqueável tipo vertical 1 1/2 pol</v>
          </cell>
          <cell r="C2173" t="str">
            <v>UN</v>
          </cell>
          <cell r="D2173">
            <v>29.851700000000001</v>
          </cell>
        </row>
        <row r="2174">
          <cell r="A2174" t="str">
            <v>001.18.11740</v>
          </cell>
          <cell r="B2174" t="str">
            <v>Válvula de retenção de bronze tipo rosqueável tipo vertical 2 pol</v>
          </cell>
          <cell r="C2174" t="str">
            <v>UN</v>
          </cell>
          <cell r="D2174">
            <v>35.882100000000001</v>
          </cell>
        </row>
        <row r="2175">
          <cell r="A2175" t="str">
            <v>001.18.11760</v>
          </cell>
          <cell r="B2175" t="str">
            <v>Válvula de retenção de bronze tipo rosqueável tipo vertical 2 1/2 pol</v>
          </cell>
          <cell r="C2175" t="str">
            <v>UN</v>
          </cell>
          <cell r="D2175">
            <v>64.777500000000003</v>
          </cell>
        </row>
        <row r="2176">
          <cell r="A2176" t="str">
            <v>001.18.11780</v>
          </cell>
          <cell r="B2176" t="str">
            <v>Válvula de retenção de bronze tipo rosqueável tipo horizontal 3/4 pol</v>
          </cell>
          <cell r="C2176" t="str">
            <v>UN</v>
          </cell>
          <cell r="D2176">
            <v>29.603000000000002</v>
          </cell>
        </row>
        <row r="2177">
          <cell r="A2177" t="str">
            <v>001.18.11800</v>
          </cell>
          <cell r="B2177" t="str">
            <v>Válvula de retenção de bronze tipo rosqueável tipo horizontal 1 pol</v>
          </cell>
          <cell r="C2177" t="str">
            <v>UN</v>
          </cell>
          <cell r="D2177">
            <v>37.623800000000003</v>
          </cell>
        </row>
        <row r="2178">
          <cell r="A2178" t="str">
            <v>001.18.11820</v>
          </cell>
          <cell r="B2178" t="str">
            <v>Válvula de retenção de bronze tipo rosqueável tipo horizontal 1 1/2 pol</v>
          </cell>
          <cell r="C2178" t="str">
            <v>UN</v>
          </cell>
          <cell r="D2178">
            <v>54.5017</v>
          </cell>
        </row>
        <row r="2179">
          <cell r="A2179" t="str">
            <v>001.18.11840</v>
          </cell>
          <cell r="B2179" t="str">
            <v>Válvula de retenção de bronze tipo rosqueável tipo horizontal 2 pol</v>
          </cell>
          <cell r="C2179" t="str">
            <v>UN</v>
          </cell>
          <cell r="D2179">
            <v>68.382099999999994</v>
          </cell>
        </row>
        <row r="2180">
          <cell r="A2180" t="str">
            <v>001.18.11860</v>
          </cell>
          <cell r="B2180" t="str">
            <v>Válvula de retenção de bronze tipo rosqueável tipo horizontal 2 1/2 pol</v>
          </cell>
          <cell r="C2180" t="str">
            <v>UN</v>
          </cell>
          <cell r="D2180">
            <v>119.7675</v>
          </cell>
        </row>
        <row r="2181">
          <cell r="A2181" t="str">
            <v>001.18.11880</v>
          </cell>
          <cell r="B2181" t="str">
            <v>Fornecimento e instalação de torneira de pressão para pia marca deca ref. c 1157 comprimento 210mm com arejador</v>
          </cell>
          <cell r="C2181" t="str">
            <v>UN</v>
          </cell>
          <cell r="D2181">
            <v>70.476100000000002</v>
          </cell>
        </row>
        <row r="2182">
          <cell r="A2182" t="str">
            <v>001.18.11900</v>
          </cell>
          <cell r="B2182" t="str">
            <v>Fornecimento e instalação de torneira de pressão para pia marca deca ref. 1158 c 39 de 1/2 pol</v>
          </cell>
          <cell r="C2182" t="str">
            <v>UN</v>
          </cell>
          <cell r="D2182">
            <v>44.566099999999999</v>
          </cell>
        </row>
        <row r="2183">
          <cell r="A2183" t="str">
            <v>001.18.11920</v>
          </cell>
          <cell r="B2183" t="str">
            <v>Fornecimento e instalação de torneira de pressão para pia marca deca ref. 1158 c 39 de 3/4 pol</v>
          </cell>
          <cell r="C2183" t="str">
            <v>UN</v>
          </cell>
          <cell r="D2183">
            <v>50.616100000000003</v>
          </cell>
        </row>
        <row r="2184">
          <cell r="A2184" t="str">
            <v>001.18.11940</v>
          </cell>
          <cell r="B2184" t="str">
            <v>Fornecimento e instalação de torneira de pressão para pia marca deca ref. 1159 c 39 de 1/2 pol com arejador</v>
          </cell>
          <cell r="C2184" t="str">
            <v>UN</v>
          </cell>
          <cell r="D2184">
            <v>58.676099999999998</v>
          </cell>
        </row>
        <row r="2185">
          <cell r="A2185" t="str">
            <v>001.18.11960</v>
          </cell>
          <cell r="B2185" t="str">
            <v>Fornecimento e instalação de torneira de pressão para pia marca deca ref. 1159 c 39 de 3/4 pol com arejador</v>
          </cell>
          <cell r="C2185" t="str">
            <v>UN</v>
          </cell>
          <cell r="D2185">
            <v>58.676099999999998</v>
          </cell>
        </row>
        <row r="2186">
          <cell r="A2186" t="str">
            <v>001.18.11980</v>
          </cell>
          <cell r="B2186" t="str">
            <v>Fornecimento e instalação de torneira de pressão para pia marca deca ref. 1167 c 40 tip mesa bica móvel</v>
          </cell>
          <cell r="C2186" t="str">
            <v>UN</v>
          </cell>
          <cell r="D2186">
            <v>82.576099999999997</v>
          </cell>
        </row>
        <row r="2187">
          <cell r="A2187" t="str">
            <v>001.18.12000</v>
          </cell>
          <cell r="B2187" t="str">
            <v>Fornecimento e instalação de torneira de pressão para pia marca deca cromada - tipo parede - bica móvelc 50 1168</v>
          </cell>
          <cell r="C2187" t="str">
            <v>UN</v>
          </cell>
          <cell r="D2187">
            <v>81.676100000000005</v>
          </cell>
        </row>
        <row r="2188">
          <cell r="A2188" t="str">
            <v>001.18.12020</v>
          </cell>
          <cell r="B2188" t="str">
            <v>Fornecimento e instalação de torneira de pressao p/ pia de cozinha - tipo parede - c 39 - bica móvel de 3/4 pol</v>
          </cell>
          <cell r="C2188" t="str">
            <v>UN</v>
          </cell>
          <cell r="D2188">
            <v>51.556100000000001</v>
          </cell>
        </row>
        <row r="2189">
          <cell r="A2189" t="str">
            <v>001.18.12040</v>
          </cell>
          <cell r="B2189" t="str">
            <v>Fornecmento e instalação de torneira de pressão para pia de cozinha - docol mod. 1158 - 1/2 pol</v>
          </cell>
          <cell r="C2189" t="str">
            <v>UN</v>
          </cell>
          <cell r="D2189">
            <v>37.766100000000002</v>
          </cell>
        </row>
        <row r="2190">
          <cell r="A2190" t="str">
            <v>001.18.12060</v>
          </cell>
          <cell r="B2190" t="str">
            <v>Fornecimento e instalação de torneira de pressão para pia de cozinha mod. 1544 - tipo parede - bica movel</v>
          </cell>
          <cell r="C2190" t="str">
            <v>UN</v>
          </cell>
          <cell r="D2190">
            <v>84.7761</v>
          </cell>
        </row>
        <row r="2191">
          <cell r="A2191" t="str">
            <v>001.18.12080</v>
          </cell>
          <cell r="B2191" t="str">
            <v>Fornecimento e instalação de torneira de pressão para pia de cozinha - marca docol mod. 1158 - 3/4 pol</v>
          </cell>
          <cell r="C2191" t="str">
            <v>UN</v>
          </cell>
          <cell r="D2191">
            <v>37.716099999999997</v>
          </cell>
        </row>
        <row r="2192">
          <cell r="A2192" t="str">
            <v>001.18.12100</v>
          </cell>
          <cell r="B2192" t="str">
            <v>Fornecimento e instalação de torneira de pressão para pia de cozinha  - marca docol  mod. 1542 - tipo misturador p/ pia</v>
          </cell>
          <cell r="C2192" t="str">
            <v>UN</v>
          </cell>
          <cell r="D2192">
            <v>382.85109999999997</v>
          </cell>
        </row>
        <row r="2193">
          <cell r="A2193" t="str">
            <v>001.18.12120</v>
          </cell>
          <cell r="B2193" t="str">
            <v>Fornecimento e instalação de torneira de pvc para pia</v>
          </cell>
          <cell r="C2193" t="str">
            <v>UN</v>
          </cell>
          <cell r="D2193">
            <v>4.9004000000000003</v>
          </cell>
        </row>
        <row r="2194">
          <cell r="A2194" t="str">
            <v>001.18.12140</v>
          </cell>
          <cell r="B2194" t="str">
            <v>Fornecimento e instalação de torneira de pressão para lavatório marca deca ref. 1193 c 39 de 1/2 pol</v>
          </cell>
          <cell r="C2194" t="str">
            <v>UN</v>
          </cell>
          <cell r="D2194">
            <v>85.576099999999997</v>
          </cell>
        </row>
        <row r="2195">
          <cell r="A2195" t="str">
            <v>001.18.12160</v>
          </cell>
          <cell r="B2195" t="str">
            <v>Fornecimento e instalação de torneira de pressão para lavatório marca deca ref. 1194 c 45 de 1/2 pol</v>
          </cell>
          <cell r="C2195" t="str">
            <v>UN</v>
          </cell>
          <cell r="D2195">
            <v>117.1661</v>
          </cell>
        </row>
        <row r="2196">
          <cell r="A2196" t="str">
            <v>001.18.12180</v>
          </cell>
          <cell r="B2196" t="str">
            <v>Fornecimento e instalação de torneira de pressão para lavatório marca deca ref. 1199 c 50 de 1/2 pol</v>
          </cell>
          <cell r="C2196" t="str">
            <v>UN</v>
          </cell>
          <cell r="D2196">
            <v>62.186100000000003</v>
          </cell>
        </row>
        <row r="2197">
          <cell r="A2197" t="str">
            <v>001.18.12200</v>
          </cell>
          <cell r="B2197" t="str">
            <v>Fornecimento e instalação de torneira de pressão para lavatório 1/2 pol - mod. itapema - docol</v>
          </cell>
          <cell r="C2197" t="str">
            <v>UN</v>
          </cell>
          <cell r="D2197">
            <v>37.976100000000002</v>
          </cell>
        </row>
        <row r="2198">
          <cell r="A2198" t="str">
            <v>001.18.12220</v>
          </cell>
          <cell r="B2198" t="str">
            <v>Fornecimento e instalação de torneira de pvc para lavatorio</v>
          </cell>
          <cell r="C2198" t="str">
            <v>UN</v>
          </cell>
          <cell r="D2198">
            <v>7.3003999999999998</v>
          </cell>
        </row>
        <row r="2199">
          <cell r="A2199" t="str">
            <v>001.18.12240</v>
          </cell>
          <cell r="B2199" t="str">
            <v>Fornecimento e instalação de torneira para uso geral marca deca ref. 1152 c 39 de 1/2 pol</v>
          </cell>
          <cell r="C2199" t="str">
            <v>UN</v>
          </cell>
          <cell r="D2199">
            <v>37.296100000000003</v>
          </cell>
        </row>
        <row r="2200">
          <cell r="A2200" t="str">
            <v>001.18.12260</v>
          </cell>
          <cell r="B2200" t="str">
            <v>Fornecimento e instalação de torneira para uso geral marca deca ref. 1152 c 39 de 3/4 pol</v>
          </cell>
          <cell r="C2200" t="str">
            <v>UN</v>
          </cell>
          <cell r="D2200">
            <v>40.356099999999998</v>
          </cell>
        </row>
        <row r="2201">
          <cell r="A2201" t="str">
            <v>001.18.12280</v>
          </cell>
          <cell r="B2201" t="str">
            <v>Fornecimento e instalação de torneira para uso geral marca deca ref. 1154 c 39 de 1/2 pol com arejador</v>
          </cell>
          <cell r="C2201" t="str">
            <v>UN</v>
          </cell>
          <cell r="D2201">
            <v>43.726100000000002</v>
          </cell>
        </row>
        <row r="2202">
          <cell r="A2202" t="str">
            <v>001.18.12300</v>
          </cell>
          <cell r="B2202" t="str">
            <v>Fornecimento e instalação de torneira para uso geral marca deca ref. 1154 c 39 de 3/4 pol com arejador</v>
          </cell>
          <cell r="C2202" t="str">
            <v>UN</v>
          </cell>
          <cell r="D2202">
            <v>43.726100000000002</v>
          </cell>
        </row>
        <row r="2203">
          <cell r="A2203" t="str">
            <v>001.18.12320</v>
          </cell>
          <cell r="B2203" t="str">
            <v>Fornecimento e instalação de torneira para uso geral marca deca metalica para jardim com adaptador para mangueira</v>
          </cell>
          <cell r="C2203" t="str">
            <v>UN</v>
          </cell>
          <cell r="D2203">
            <v>29.926100000000002</v>
          </cell>
        </row>
        <row r="2204">
          <cell r="A2204" t="str">
            <v>001.18.12340</v>
          </cell>
          <cell r="B2204" t="str">
            <v>Fornecimento e instalação de torneira para uso geral marca deca ref. 1153 c 39 com adaptador para mangueira</v>
          </cell>
          <cell r="C2204" t="str">
            <v>UN</v>
          </cell>
          <cell r="D2204">
            <v>47.408299999999997</v>
          </cell>
        </row>
        <row r="2205">
          <cell r="A2205" t="str">
            <v>001.18.12360</v>
          </cell>
          <cell r="B2205" t="str">
            <v>Fornecimento e instalação de torneira para uso geral marca deca ref. 1153 c 39 de 1/2 pol (maq tauque)</v>
          </cell>
          <cell r="C2205" t="str">
            <v>UN</v>
          </cell>
          <cell r="D2205">
            <v>40.686100000000003</v>
          </cell>
        </row>
        <row r="2206">
          <cell r="A2206" t="str">
            <v>001.18.12380</v>
          </cell>
          <cell r="B2206" t="str">
            <v>Fornecimento e instalação de torneira p/ uso geral metálica p/ jardim c/ adaptador p/ mangueira mod.1130 -</v>
          </cell>
          <cell r="C2206" t="str">
            <v>UN</v>
          </cell>
          <cell r="D2206">
            <v>39.566099999999999</v>
          </cell>
        </row>
        <row r="2207">
          <cell r="A2207" t="str">
            <v>001.18.12400</v>
          </cell>
          <cell r="B2207" t="str">
            <v>Fornecimento e instalação de torneira p/ uso geral  metálica p/ tanque mod. 1130</v>
          </cell>
          <cell r="C2207" t="str">
            <v>UN</v>
          </cell>
          <cell r="D2207">
            <v>39.566099999999999</v>
          </cell>
        </row>
        <row r="2208">
          <cell r="A2208" t="str">
            <v>001.18.12420</v>
          </cell>
          <cell r="B2208" t="str">
            <v>Fornecimento e instalação de torneira de pvc para uso geral</v>
          </cell>
          <cell r="C2208" t="str">
            <v>UN</v>
          </cell>
          <cell r="D2208">
            <v>4.9004000000000003</v>
          </cell>
        </row>
        <row r="2209">
          <cell r="A2209" t="str">
            <v>001.18.12440</v>
          </cell>
          <cell r="B2209" t="str">
            <v>Fornecimento e instalação de torneira de pvc para tanque</v>
          </cell>
          <cell r="C2209" t="str">
            <v>UN</v>
          </cell>
          <cell r="D2209">
            <v>5.3003999999999998</v>
          </cell>
        </row>
        <row r="2210">
          <cell r="A2210" t="str">
            <v>001.18.12460</v>
          </cell>
          <cell r="B2210" t="str">
            <v>Fornecimento e instalação de torneira para cela conforme det. n 24 do dop</v>
          </cell>
          <cell r="C2210" t="str">
            <v>UN</v>
          </cell>
          <cell r="D2210">
            <v>24.2407</v>
          </cell>
        </row>
        <row r="2211">
          <cell r="A2211" t="str">
            <v>001.18.12480</v>
          </cell>
          <cell r="B2211" t="str">
            <v>Fornecimento e instalação de torneira de pressão c/ esguicho para bebedouro 1/4 pol.</v>
          </cell>
          <cell r="C2211" t="str">
            <v>UN</v>
          </cell>
          <cell r="D2211">
            <v>12.4861</v>
          </cell>
        </row>
        <row r="2212">
          <cell r="A2212" t="str">
            <v>001.18.12500</v>
          </cell>
          <cell r="B2212" t="str">
            <v>Fornecimento e instalação de torneira para uso hospitalar para lavatório com comando no piso, incluindo válvula e bica cromada</v>
          </cell>
          <cell r="C2212" t="str">
            <v>UN</v>
          </cell>
          <cell r="D2212">
            <v>479.27050000000003</v>
          </cell>
        </row>
        <row r="2213">
          <cell r="A2213" t="str">
            <v>001.18.12520</v>
          </cell>
          <cell r="B2213" t="str">
            <v>Fornecimento e instalação de torneira para uso hospitalar válvula para água fria, especial para laboratório, da mont lab ou similar mod wl 08 (parede)</v>
          </cell>
          <cell r="C2213" t="str">
            <v>UN</v>
          </cell>
          <cell r="D2213">
            <v>115.626</v>
          </cell>
        </row>
        <row r="2214">
          <cell r="A2214" t="str">
            <v>001.18.12540</v>
          </cell>
          <cell r="B2214" t="str">
            <v>Fornecimento e instalação de torneira para uso hospitalar válvula para água fria, especial para laboratório, da mont lab ou similar mod wl 07 (bica móvel)</v>
          </cell>
          <cell r="C2214" t="str">
            <v>UN</v>
          </cell>
          <cell r="D2214">
            <v>151.6191</v>
          </cell>
        </row>
        <row r="2215">
          <cell r="A2215" t="str">
            <v>001.18.12560</v>
          </cell>
          <cell r="B2215" t="str">
            <v>Fornecimento e instalação de torneira para lavatório com comando no piso, incluindo válvula e bica cromada</v>
          </cell>
          <cell r="C2215" t="str">
            <v>UN</v>
          </cell>
          <cell r="D2215">
            <v>479.27050000000003</v>
          </cell>
        </row>
        <row r="2216">
          <cell r="A2216" t="str">
            <v>001.18.12580</v>
          </cell>
          <cell r="B2216" t="str">
            <v>Fornecimento e instalação de conjunto de metais deca para lavatório incl aparelho misturador com válvula simples ref.1875 c-45 cromado linha italiana</v>
          </cell>
          <cell r="C2216" t="str">
            <v>CJ</v>
          </cell>
          <cell r="D2216">
            <v>234.09110000000001</v>
          </cell>
        </row>
        <row r="2217">
          <cell r="A2217" t="str">
            <v>001.18.12600</v>
          </cell>
          <cell r="B2217" t="str">
            <v>Fornecimento e instalação de conjunto de metais deca para lavatório incl aparelho misturador com válvula simples ref 1875 c-44 cromado linha gemini</v>
          </cell>
          <cell r="C2217" t="str">
            <v>CJ</v>
          </cell>
          <cell r="D2217">
            <v>140.8511</v>
          </cell>
        </row>
        <row r="2218">
          <cell r="A2218" t="str">
            <v>001.18.12620</v>
          </cell>
          <cell r="B2218" t="str">
            <v>Fornecimento e instalação de conjunto de metais deca para lavatório incl aparelho misturador com válvula ref.1875 c-50 cromado linha prata</v>
          </cell>
          <cell r="C2218" t="str">
            <v>CJ</v>
          </cell>
          <cell r="D2218">
            <v>134.25110000000001</v>
          </cell>
        </row>
        <row r="2219">
          <cell r="A2219" t="str">
            <v>001.18.12640</v>
          </cell>
          <cell r="B2219" t="str">
            <v>Fornecimento e instalação de conjunto de metais deca para bide incl aparelho misturador c/ ducha e válvula simples ref.1895 c-45 cromado linha italiana</v>
          </cell>
          <cell r="C2219" t="str">
            <v>CJ</v>
          </cell>
          <cell r="D2219">
            <v>299.25110000000001</v>
          </cell>
        </row>
        <row r="2220">
          <cell r="A2220" t="str">
            <v>001.18.12660</v>
          </cell>
          <cell r="B2220" t="str">
            <v>Fornecimento e instalação de conjunto de metais deca para bide incl aparelho misturador c/ ducha e válvula simples ref. 1895 c 44 cromado linha gemini</v>
          </cell>
          <cell r="C2220" t="str">
            <v>CJ</v>
          </cell>
          <cell r="D2220">
            <v>179.2611</v>
          </cell>
        </row>
        <row r="2221">
          <cell r="A2221" t="str">
            <v>001.18.12680</v>
          </cell>
          <cell r="B2221" t="str">
            <v>Fornecimento e instalação de conjunto de metais deca para bide incl aparelho misturador c/ ducha e válvula simples ref.1895 c-50 cromado linha prata</v>
          </cell>
          <cell r="C2221" t="str">
            <v>CJ</v>
          </cell>
          <cell r="D2221">
            <v>171.27109999999999</v>
          </cell>
        </row>
        <row r="2222">
          <cell r="A2222" t="str">
            <v>001.18.12700</v>
          </cell>
          <cell r="B2222" t="str">
            <v>Fornecimento e instalação de aparelho misturador para pias com bica móvel e arejador (tipo mesa) ref 1256 c-50 cromado linha prata</v>
          </cell>
          <cell r="C2222" t="str">
            <v>UN</v>
          </cell>
          <cell r="D2222">
            <v>213.39109999999999</v>
          </cell>
        </row>
        <row r="2223">
          <cell r="A2223" t="str">
            <v>001.18.12720</v>
          </cell>
          <cell r="B2223" t="str">
            <v>Fornecimento e instalação de aparelho misturador p/ pia com bica móvel e arejador (tipo parede) ref 1258 c-50 cromado linha prata</v>
          </cell>
          <cell r="C2223" t="str">
            <v>UN</v>
          </cell>
          <cell r="D2223">
            <v>213.39109999999999</v>
          </cell>
        </row>
        <row r="2224">
          <cell r="A2224" t="str">
            <v>001.18.12740</v>
          </cell>
          <cell r="B2224" t="str">
            <v>Fornecimento e instalação de aparelho misturador p/ pia com bica móvel e arejador (tipo parede) reparo para válvula hidra</v>
          </cell>
          <cell r="C2224" t="str">
            <v>CJ</v>
          </cell>
          <cell r="D2224">
            <v>28.473299999999998</v>
          </cell>
        </row>
        <row r="2225">
          <cell r="A2225" t="str">
            <v>001.18.12760</v>
          </cell>
          <cell r="B2225" t="str">
            <v>Fornecimento e instalação de ducha manual linha prata mod. c-50</v>
          </cell>
          <cell r="C2225" t="str">
            <v>UN</v>
          </cell>
          <cell r="D2225">
            <v>77.696100000000001</v>
          </cell>
        </row>
        <row r="2226">
          <cell r="A2226" t="str">
            <v>001.18.12780</v>
          </cell>
          <cell r="B2226" t="str">
            <v>Fornecimento e instalação de lavatório c/ coluna mondiale - azalia - celite</v>
          </cell>
          <cell r="C2226" t="str">
            <v>UN</v>
          </cell>
          <cell r="D2226">
            <v>142.3733</v>
          </cell>
        </row>
        <row r="2227">
          <cell r="A2227" t="str">
            <v>001.18.12800</v>
          </cell>
          <cell r="B2227" t="str">
            <v>Fornecimento e instalação de lavatório de plastico</v>
          </cell>
          <cell r="C2227" t="str">
            <v>UN</v>
          </cell>
          <cell r="D2227">
            <v>38.423299999999998</v>
          </cell>
        </row>
        <row r="2228">
          <cell r="A2228" t="str">
            <v>001.18.12820</v>
          </cell>
          <cell r="B2228" t="str">
            <v>Fornecimento e instalação de lavatório de louça l. ravena deca ou similar c/ col. na cor normal inclusive acessórios de fixação</v>
          </cell>
          <cell r="C2228" t="str">
            <v>UN</v>
          </cell>
          <cell r="D2228">
            <v>94.173299999999998</v>
          </cell>
        </row>
        <row r="2229">
          <cell r="A2229" t="str">
            <v>001.18.12840</v>
          </cell>
          <cell r="B2229" t="str">
            <v>Fornecimento e instalação de lavatório de louça ravena deca ou similar s/ coluna na cor normal inclusive acessorios de fixacao</v>
          </cell>
          <cell r="C2229" t="str">
            <v>UN</v>
          </cell>
          <cell r="D2229">
            <v>69.643299999999996</v>
          </cell>
        </row>
        <row r="2230">
          <cell r="A2230" t="str">
            <v>001.18.12860</v>
          </cell>
          <cell r="B2230" t="str">
            <v>Fornecimento e instalação de lavatório de louça branca com coluna de primeira inclusive acessórios de fixação</v>
          </cell>
          <cell r="C2230" t="str">
            <v>UN</v>
          </cell>
          <cell r="D2230">
            <v>75.773300000000006</v>
          </cell>
        </row>
        <row r="2231">
          <cell r="A2231" t="str">
            <v>001.18.12880</v>
          </cell>
          <cell r="B2231" t="str">
            <v>Fornecimento e instalação de lavatório de louça branca sem coluna de primeira inclusive acessórios de fixação</v>
          </cell>
          <cell r="C2231" t="str">
            <v>UN</v>
          </cell>
          <cell r="D2231">
            <v>52.563299999999998</v>
          </cell>
        </row>
        <row r="2232">
          <cell r="A2232" t="str">
            <v>001.18.12900</v>
          </cell>
          <cell r="B2232" t="str">
            <v>Fornecimento e instalação de cuba de sobrepor mod. l 35 da deca</v>
          </cell>
          <cell r="C2232" t="str">
            <v>UN</v>
          </cell>
          <cell r="D2232">
            <v>88.013300000000001</v>
          </cell>
        </row>
        <row r="2233">
          <cell r="A2233" t="str">
            <v>001.18.12920</v>
          </cell>
          <cell r="B2233" t="str">
            <v>Fornecimento e instalação de cuba de embutir(oval)mod.l.33</v>
          </cell>
          <cell r="C2233" t="str">
            <v>UN</v>
          </cell>
          <cell r="D2233">
            <v>53.685099999999998</v>
          </cell>
        </row>
        <row r="2234">
          <cell r="A2234" t="str">
            <v>001.18.12921</v>
          </cell>
          <cell r="B2234" t="str">
            <v>Fornecimento e instalação de cuba de louça para bancadas e lavatório de embutir oval 49.00 x 36.00 cm</v>
          </cell>
          <cell r="C2234" t="str">
            <v>un</v>
          </cell>
          <cell r="D2234">
            <v>50.1877</v>
          </cell>
        </row>
        <row r="2235">
          <cell r="A2235" t="str">
            <v>001.18.12940</v>
          </cell>
          <cell r="B2235" t="str">
            <v>Fornecimento e instalação de louça sanitária composto por bacia, lavatório com coluna da linha ravena deca ou similar inclusive assento ap oo nas cores normais</v>
          </cell>
          <cell r="C2235" t="str">
            <v>CJ</v>
          </cell>
          <cell r="D2235">
            <v>284.4323</v>
          </cell>
        </row>
        <row r="2236">
          <cell r="A2236" t="str">
            <v>001.18.12960</v>
          </cell>
          <cell r="B2236" t="str">
            <v>Fornecimento e instalação de bacia santária de louça ravena deca ou similar na cor normal inclusive acessorios de fixacao</v>
          </cell>
          <cell r="C2236" t="str">
            <v>UN</v>
          </cell>
          <cell r="D2236">
            <v>102.8467</v>
          </cell>
        </row>
        <row r="2237">
          <cell r="A2237" t="str">
            <v>001.18.12980</v>
          </cell>
          <cell r="B2237" t="str">
            <v>Fornecimento e instalação de bacia sanitária modelo ravena com cx. acoplada</v>
          </cell>
          <cell r="C2237" t="str">
            <v>UN</v>
          </cell>
          <cell r="D2237">
            <v>179.47989999999999</v>
          </cell>
        </row>
        <row r="2238">
          <cell r="A2238" t="str">
            <v>001.18.13000</v>
          </cell>
          <cell r="B2238" t="str">
            <v>Fornecimento e instalação de bacia sanitária modelo vogue  com cx. acoplada</v>
          </cell>
          <cell r="C2238" t="str">
            <v>UN</v>
          </cell>
          <cell r="D2238">
            <v>179.47989999999999</v>
          </cell>
        </row>
        <row r="2239">
          <cell r="A2239" t="str">
            <v>001.18.13020</v>
          </cell>
          <cell r="B2239" t="str">
            <v>Fornecimento e instalação de bacia sanitária de louça - celite mondiale marfim - incl. acessório para fixação</v>
          </cell>
          <cell r="C2239" t="str">
            <v>UN</v>
          </cell>
          <cell r="D2239">
            <v>124.6417</v>
          </cell>
        </row>
        <row r="2240">
          <cell r="A2240" t="str">
            <v>001.18.13040</v>
          </cell>
          <cell r="B2240" t="str">
            <v>Fornecimento e instalação de bacia sanitária de louça - celite azalia com acessórios</v>
          </cell>
          <cell r="C2240" t="str">
            <v>UN</v>
          </cell>
          <cell r="D2240">
            <v>96.361699999999999</v>
          </cell>
        </row>
        <row r="2241">
          <cell r="A2241" t="str">
            <v>001.18.13060</v>
          </cell>
          <cell r="B2241" t="str">
            <v>Fornecimento e instalação de caixa de descarga para acoplar em bacia sanitaria</v>
          </cell>
          <cell r="C2241" t="str">
            <v>UN</v>
          </cell>
          <cell r="D2241">
            <v>110.68510000000001</v>
          </cell>
        </row>
        <row r="2242">
          <cell r="A2242" t="str">
            <v>001.18.13080</v>
          </cell>
          <cell r="B2242" t="str">
            <v>Fornecimento e instalação de assento plastico p/ vaso sanitario, """"""""astra"""""""" ou similar</v>
          </cell>
          <cell r="C2242" t="str">
            <v>UN</v>
          </cell>
          <cell r="D2242">
            <v>15.071099999999999</v>
          </cell>
        </row>
        <row r="2243">
          <cell r="A2243" t="str">
            <v>001.18.13100</v>
          </cell>
          <cell r="B2243" t="str">
            <v>Fornecimento e instalação de assento celite mondiale - 090 gelo polar</v>
          </cell>
          <cell r="C2243" t="str">
            <v>UN</v>
          </cell>
          <cell r="D2243">
            <v>118.7711</v>
          </cell>
        </row>
        <row r="2244">
          <cell r="A2244" t="str">
            <v>001.18.13120</v>
          </cell>
          <cell r="B2244" t="str">
            <v>Fornecimento e instalação de assento azalia - celite</v>
          </cell>
          <cell r="C2244" t="str">
            <v>UN</v>
          </cell>
          <cell r="D2244">
            <v>28.101099999999999</v>
          </cell>
        </row>
        <row r="2245">
          <cell r="A2245" t="str">
            <v>001.18.13140</v>
          </cell>
          <cell r="B2245" t="str">
            <v>Fornecimento e instalação de bidê de louça linha ravena deca ou similar na cor normal inclusive acessórios de fixação</v>
          </cell>
          <cell r="C2245" t="str">
            <v>UN</v>
          </cell>
          <cell r="D2245">
            <v>83.923299999999998</v>
          </cell>
        </row>
        <row r="2246">
          <cell r="A2246" t="str">
            <v>001.18.13160</v>
          </cell>
          <cell r="B2246" t="str">
            <v>Fornecimento e instalação de bidê de louça branca inclusive acessórios de fixação</v>
          </cell>
          <cell r="C2246" t="str">
            <v>UN</v>
          </cell>
          <cell r="D2246">
            <v>76.073300000000003</v>
          </cell>
        </row>
        <row r="2247">
          <cell r="A2247" t="str">
            <v>001.18.13180</v>
          </cell>
          <cell r="B2247" t="str">
            <v>Fornecimento e instalação de mictório de aço inoxidável de 1.20 m inclusive acessórios de fixação</v>
          </cell>
          <cell r="C2247" t="str">
            <v>UN</v>
          </cell>
          <cell r="D2247">
            <v>380.58659999999998</v>
          </cell>
        </row>
        <row r="2248">
          <cell r="A2248" t="str">
            <v>001.18.13200</v>
          </cell>
          <cell r="B2248" t="str">
            <v>Fornecimento e instalação de sifão de metal cromado de 1 x 1.5 pol para lavatório ou pia</v>
          </cell>
          <cell r="C2248" t="str">
            <v>UN</v>
          </cell>
          <cell r="D2248">
            <v>75.479299999999995</v>
          </cell>
        </row>
        <row r="2249">
          <cell r="A2249" t="str">
            <v>001.18.13220</v>
          </cell>
          <cell r="B2249" t="str">
            <v>Fornecimento e instalação de sifão de metal cromado de 1.5 x 1.5 pol para pia americana</v>
          </cell>
          <cell r="C2249" t="str">
            <v>UN</v>
          </cell>
          <cell r="D2249">
            <v>79.689300000000003</v>
          </cell>
        </row>
        <row r="2250">
          <cell r="A2250" t="str">
            <v>001.18.13240</v>
          </cell>
          <cell r="B2250" t="str">
            <v>Fornecimento e instalação de sifão de metal cromado de 2 x 1 pol para mictorio</v>
          </cell>
          <cell r="C2250" t="str">
            <v>UN</v>
          </cell>
          <cell r="D2250">
            <v>85.389300000000006</v>
          </cell>
        </row>
        <row r="2251">
          <cell r="A2251" t="str">
            <v>001.18.13260</v>
          </cell>
          <cell r="B2251" t="str">
            <v>Fornecimento e instalação de sifão de metal cromado de 1.1/4 x 1.5 pol para tanque</v>
          </cell>
          <cell r="C2251" t="str">
            <v>UN</v>
          </cell>
          <cell r="D2251">
            <v>79.959299999999999</v>
          </cell>
        </row>
        <row r="2252">
          <cell r="A2252" t="str">
            <v>001.18.13280</v>
          </cell>
          <cell r="B2252" t="str">
            <v>Fornecimento e instalação de sifão de pvc cromado de 1 x 1.5 pol para pia ou lavatorio</v>
          </cell>
          <cell r="C2252" t="str">
            <v>UN</v>
          </cell>
          <cell r="D2252">
            <v>9.0183999999999997</v>
          </cell>
        </row>
        <row r="2253">
          <cell r="A2253" t="str">
            <v>001.18.13300</v>
          </cell>
          <cell r="B2253" t="str">
            <v>Fornecimento e instalação de porta papel de louça  com rolete</v>
          </cell>
          <cell r="C2253" t="str">
            <v>UN</v>
          </cell>
          <cell r="D2253">
            <v>20.117699999999999</v>
          </cell>
        </row>
        <row r="2254">
          <cell r="A2254" t="str">
            <v>001.18.13320</v>
          </cell>
          <cell r="B2254" t="str">
            <v>Fornecimento e instalação de porta papel de metal cromado, fixado com bucha e parafuso</v>
          </cell>
          <cell r="C2254" t="str">
            <v>UN</v>
          </cell>
          <cell r="D2254">
            <v>13.4199</v>
          </cell>
        </row>
        <row r="2255">
          <cell r="A2255" t="str">
            <v>001.18.13340</v>
          </cell>
          <cell r="B2255" t="str">
            <v>Fornecimento e instalação de porta papel de louça c/ rolete - celite</v>
          </cell>
          <cell r="C2255" t="str">
            <v>UN</v>
          </cell>
          <cell r="D2255">
            <v>28.510300000000001</v>
          </cell>
        </row>
        <row r="2256">
          <cell r="A2256" t="str">
            <v>001.18.13360</v>
          </cell>
          <cell r="B2256" t="str">
            <v>Fornecimento e instalação de porta papel de louça c/ rolete elegant - celite</v>
          </cell>
          <cell r="C2256" t="str">
            <v>UN</v>
          </cell>
          <cell r="D2256">
            <v>34.900300000000001</v>
          </cell>
        </row>
        <row r="2257">
          <cell r="A2257" t="str">
            <v>001.18.13380</v>
          </cell>
          <cell r="B2257" t="str">
            <v>Fornecimento e instalação de saboneteira de louça de primeira sem alça</v>
          </cell>
          <cell r="C2257" t="str">
            <v>UN</v>
          </cell>
          <cell r="D2257">
            <v>19.948799999999999</v>
          </cell>
        </row>
        <row r="2258">
          <cell r="A2258" t="str">
            <v>001.18.13400</v>
          </cell>
          <cell r="B2258" t="str">
            <v>Fornecimento e instalação de saboneteira para sabão líquido marca lalekla ou similar</v>
          </cell>
          <cell r="C2258" t="str">
            <v>UN</v>
          </cell>
          <cell r="D2258">
            <v>24.956600000000002</v>
          </cell>
        </row>
        <row r="2259">
          <cell r="A2259" t="str">
            <v>001.18.13420</v>
          </cell>
          <cell r="B2259" t="str">
            <v>Fornecimento e instalação de saboneteira de metal cromado, fixada com bucha e parafuso</v>
          </cell>
          <cell r="C2259" t="str">
            <v>UN</v>
          </cell>
          <cell r="D2259">
            <v>10.1099</v>
          </cell>
        </row>
        <row r="2260">
          <cell r="A2260" t="str">
            <v>001.18.13440</v>
          </cell>
          <cell r="B2260" t="str">
            <v>Fornecimento e instalação de porta toalha de louça tipo cabide simples</v>
          </cell>
          <cell r="C2260" t="str">
            <v>UN</v>
          </cell>
          <cell r="D2260">
            <v>13.825100000000001</v>
          </cell>
        </row>
        <row r="2261">
          <cell r="A2261" t="str">
            <v>001.18.13460</v>
          </cell>
          <cell r="B2261" t="str">
            <v>Fornecimento e instalação de porta toalha de louça c/ barra de plástico</v>
          </cell>
          <cell r="C2261" t="str">
            <v>UN</v>
          </cell>
          <cell r="D2261">
            <v>28.510300000000001</v>
          </cell>
        </row>
        <row r="2262">
          <cell r="A2262" t="str">
            <v>001.18.13480</v>
          </cell>
          <cell r="B2262" t="str">
            <v>Fornecimento e instalação de porta toalha metálica para papel marca lalekla ou similar</v>
          </cell>
          <cell r="C2262" t="str">
            <v>UN</v>
          </cell>
          <cell r="D2262">
            <v>31.926600000000001</v>
          </cell>
        </row>
        <row r="2263">
          <cell r="A2263" t="str">
            <v>001.18.13500</v>
          </cell>
          <cell r="B2263" t="str">
            <v>Fornecimento e instalação de toalheiro - celite - argola</v>
          </cell>
          <cell r="C2263" t="str">
            <v>UN</v>
          </cell>
          <cell r="D2263">
            <v>26.1051</v>
          </cell>
        </row>
        <row r="2264">
          <cell r="A2264" t="str">
            <v>001.18.13520</v>
          </cell>
          <cell r="B2264" t="str">
            <v>Fornecimento e instalação de cabide de louça simples - celite</v>
          </cell>
          <cell r="C2264" t="str">
            <v>UND</v>
          </cell>
          <cell r="D2264">
            <v>33.289000000000001</v>
          </cell>
        </row>
        <row r="2265">
          <cell r="A2265" t="str">
            <v>001.18.13540</v>
          </cell>
          <cell r="B2265" t="str">
            <v>Fornecimento e instalação de cabide de metal cromado, fixado com bucha e parafuso</v>
          </cell>
          <cell r="C2265" t="str">
            <v>UN</v>
          </cell>
          <cell r="D2265">
            <v>16.189900000000002</v>
          </cell>
        </row>
        <row r="2266">
          <cell r="A2266" t="str">
            <v>001.18.13560</v>
          </cell>
          <cell r="B2266" t="str">
            <v>Fornecimento e instalação  de espelho para lavatorio com moldura simples e proteção de madeira na parte não espelhada dimensão 0.50 x 0.60 m</v>
          </cell>
          <cell r="C2266" t="str">
            <v>UN</v>
          </cell>
          <cell r="D2266">
            <v>37.387099999999997</v>
          </cell>
        </row>
        <row r="2267">
          <cell r="A2267" t="str">
            <v>001.18.13580</v>
          </cell>
          <cell r="B2267" t="str">
            <v>Fornecimento e instalação de espelho  para lavatório com moldura simples e proteção de madeira na parte não espelhada dim. 1.50 x 0.60 m</v>
          </cell>
          <cell r="C2267" t="str">
            <v>UN</v>
          </cell>
          <cell r="D2267">
            <v>50.143999999999998</v>
          </cell>
        </row>
        <row r="2268">
          <cell r="A2268" t="str">
            <v>001.18.13600</v>
          </cell>
          <cell r="B2268" t="str">
            <v>Fornecimento e instalação de chuveiro de pvc branco n. 1 da cipla ou similar</v>
          </cell>
          <cell r="C2268" t="str">
            <v>UN</v>
          </cell>
          <cell r="D2268">
            <v>7.4058999999999999</v>
          </cell>
        </row>
        <row r="2269">
          <cell r="A2269" t="str">
            <v>001.18.13620</v>
          </cell>
          <cell r="B2269" t="str">
            <v>Fornecimento e instalação de chuveiro de pvc cromado n. 2 da cipla ou similar</v>
          </cell>
          <cell r="C2269" t="str">
            <v>UN</v>
          </cell>
          <cell r="D2269">
            <v>15.0959</v>
          </cell>
        </row>
        <row r="2270">
          <cell r="A2270" t="str">
            <v>001.18.13640</v>
          </cell>
          <cell r="B2270" t="str">
            <v>Fornecimento e instalação de chuveiro de luxo com articulacao cromada ref. 1994 deca ou similar 1/2 pol</v>
          </cell>
          <cell r="C2270" t="str">
            <v>UN</v>
          </cell>
          <cell r="D2270">
            <v>148.01929999999999</v>
          </cell>
        </row>
        <row r="2271">
          <cell r="A2271" t="str">
            <v>001.18.13660</v>
          </cell>
          <cell r="B2271" t="str">
            <v>Fornecimento e instalação de chuveiro simples com articulacao cromada ref. 1995 deca ou similar 1/2 pol</v>
          </cell>
          <cell r="C2271" t="str">
            <v>UN</v>
          </cell>
          <cell r="D2271">
            <v>109.0193</v>
          </cell>
        </row>
        <row r="2272">
          <cell r="A2272" t="str">
            <v>001.18.13680</v>
          </cell>
          <cell r="B2272" t="str">
            <v>Fornecimento e instalação de chuveiro eletrico para 2500 w / 220 v lorenzetti ou similar</v>
          </cell>
          <cell r="C2272" t="str">
            <v>UN</v>
          </cell>
          <cell r="D2272">
            <v>98.663200000000003</v>
          </cell>
        </row>
        <row r="2273">
          <cell r="A2273" t="str">
            <v>001.18.13700</v>
          </cell>
          <cell r="B2273" t="str">
            <v>Fornecimento e instalação sistema conjugado chuveiro lava olhos acionamento instantãneo ref. wl-1cl5 da mont lab ou similar</v>
          </cell>
          <cell r="C2273" t="str">
            <v>UN</v>
          </cell>
          <cell r="D2273">
            <v>1422.6664000000001</v>
          </cell>
        </row>
        <row r="2274">
          <cell r="A2274" t="str">
            <v>001.18.13720</v>
          </cell>
          <cell r="B2274" t="str">
            <v>Fornecimento e instalação de ducha de pvc cromado articulavel 1/2 pol cipla ou similar</v>
          </cell>
          <cell r="C2274" t="str">
            <v>UN</v>
          </cell>
          <cell r="D2274">
            <v>7.4058999999999999</v>
          </cell>
        </row>
        <row r="2275">
          <cell r="A2275" t="str">
            <v>001.18.13740</v>
          </cell>
          <cell r="B2275" t="str">
            <v>Fornecimento e instalação de ducha ss corona com 3 temperaturas</v>
          </cell>
          <cell r="C2275" t="str">
            <v>UN</v>
          </cell>
          <cell r="D2275">
            <v>27.713200000000001</v>
          </cell>
        </row>
        <row r="2276">
          <cell r="A2276" t="str">
            <v>001.18.13760</v>
          </cell>
          <cell r="B2276" t="str">
            <v>Fornecimento e instalação de cuba de aço inox inclusive válvula americana n.1 - 46.5 x 31 x 15 cm</v>
          </cell>
          <cell r="C2276" t="str">
            <v>UN</v>
          </cell>
          <cell r="D2276">
            <v>102.1066</v>
          </cell>
        </row>
        <row r="2277">
          <cell r="A2277" t="str">
            <v>001.18.13780</v>
          </cell>
          <cell r="B2277" t="str">
            <v>Fornecimento e instalação de cuba de aço inox inclusive válvula americana n.2 - 56.0 x 33.5 x 15 cm</v>
          </cell>
          <cell r="C2277" t="str">
            <v>UN</v>
          </cell>
          <cell r="D2277">
            <v>118.1066</v>
          </cell>
        </row>
        <row r="2278">
          <cell r="A2278" t="str">
            <v>001.18.13800</v>
          </cell>
          <cell r="B2278" t="str">
            <v>Forneicmento e instalação de cuba de aço inox inclusive válvula americana - 40x40x20 cm</v>
          </cell>
          <cell r="C2278" t="str">
            <v>UN</v>
          </cell>
          <cell r="D2278">
            <v>46.061900000000001</v>
          </cell>
        </row>
        <row r="2279">
          <cell r="A2279" t="str">
            <v>001.18.13820</v>
          </cell>
          <cell r="B2279" t="str">
            <v>Fornecimento e instalação de cuba de aço inox inclusive válvula americana dupla 82 x 34 x 15 cm</v>
          </cell>
          <cell r="C2279" t="str">
            <v>UN</v>
          </cell>
          <cell r="D2279">
            <v>114.8351</v>
          </cell>
        </row>
        <row r="2280">
          <cell r="A2280" t="str">
            <v>001.18.13821</v>
          </cell>
          <cell r="B2280" t="str">
            <v>Fornecimento e instalação de banca ou tampo em aço inoxidável n.o de 1.20x0.60m com 1 cuba</v>
          </cell>
          <cell r="C2280" t="str">
            <v>un</v>
          </cell>
          <cell r="D2280">
            <v>277.21260000000001</v>
          </cell>
        </row>
        <row r="2281">
          <cell r="A2281" t="str">
            <v>001.18.13822</v>
          </cell>
          <cell r="B2281" t="str">
            <v>Fornecimento e instalação de banca ou tampo em aço inoxidável n.2 de 1.50x0.60m com 1 cuba</v>
          </cell>
          <cell r="C2281" t="str">
            <v>un</v>
          </cell>
          <cell r="D2281">
            <v>162.52260000000001</v>
          </cell>
        </row>
        <row r="2282">
          <cell r="A2282" t="str">
            <v>001.18.13823</v>
          </cell>
          <cell r="B2282" t="str">
            <v>Fornecimento e instalação de banca ou tampo em aço inoxidável n.2 de 1.80x0.60m com 1 cuba</v>
          </cell>
          <cell r="C2282" t="str">
            <v>un</v>
          </cell>
          <cell r="D2282">
            <v>256.26260000000002</v>
          </cell>
        </row>
        <row r="2283">
          <cell r="A2283" t="str">
            <v>001.18.13824</v>
          </cell>
          <cell r="B2283" t="str">
            <v>Fornecimento e instalação de banca ou tampo em aço inoxidável n.2 de 2.00x0.60m com 1 cuba</v>
          </cell>
          <cell r="C2283" t="str">
            <v>un</v>
          </cell>
          <cell r="D2283">
            <v>293.90260000000001</v>
          </cell>
        </row>
        <row r="2284">
          <cell r="A2284" t="str">
            <v>001.18.13825</v>
          </cell>
          <cell r="B2284" t="str">
            <v>Fornecimento e instalação de banca ou tampo em aço inoxidável n.334 de 2.00x0.60m com 2 cubas p/ ud</v>
          </cell>
          <cell r="C2284" t="str">
            <v>un</v>
          </cell>
          <cell r="D2284">
            <v>355.26260000000002</v>
          </cell>
        </row>
        <row r="2285">
          <cell r="A2285" t="str">
            <v>001.18.13826</v>
          </cell>
          <cell r="B2285" t="str">
            <v>Fornecimento e instalação de banca ou tampo em aço inoxidável da eternox revestida d1800mb c/ 1 cuba no centro, de 1,80m</v>
          </cell>
          <cell r="C2285" t="str">
            <v>un</v>
          </cell>
          <cell r="D2285">
            <v>276.9126</v>
          </cell>
        </row>
        <row r="2286">
          <cell r="A2286" t="str">
            <v>001.18.13827</v>
          </cell>
          <cell r="B2286" t="str">
            <v>Fornecimento e instalação de banca ou tampo em aço inoxidável da eternox revestida e1800mb c/ 1 cuba no centro, de 1,80m</v>
          </cell>
          <cell r="C2286" t="str">
            <v>un</v>
          </cell>
          <cell r="D2286">
            <v>277.21260000000001</v>
          </cell>
        </row>
        <row r="2287">
          <cell r="A2287" t="str">
            <v>001.18.13828</v>
          </cell>
          <cell r="B2287" t="str">
            <v>Fornecimento e instalação de banca ou tampo em aço inoxidável da eternox revestida 2000mb 2c c/ 2 cubas no centro, de 2,00m</v>
          </cell>
          <cell r="C2287" t="str">
            <v>un</v>
          </cell>
          <cell r="D2287">
            <v>331.26260000000002</v>
          </cell>
        </row>
        <row r="2288">
          <cell r="A2288" t="str">
            <v>001.18.13829</v>
          </cell>
          <cell r="B2288" t="str">
            <v>Fornecimento e instalação de banca ou tampo em aço inoxidável da eternox revestida d1600mb c/ 1 cuba no centro</v>
          </cell>
          <cell r="C2288" t="str">
            <v>un</v>
          </cell>
          <cell r="D2288">
            <v>162.52260000000001</v>
          </cell>
        </row>
        <row r="2289">
          <cell r="A2289" t="str">
            <v>001.18.13830</v>
          </cell>
          <cell r="B2289" t="str">
            <v>Fornecimento e instalação de banca ou tampo em aço inoxidável da eternox revestida 1800mb 2c c/ 2 cubas no centro</v>
          </cell>
          <cell r="C2289" t="str">
            <v>un</v>
          </cell>
          <cell r="D2289">
            <v>313.30259999999998</v>
          </cell>
        </row>
        <row r="2290">
          <cell r="A2290" t="str">
            <v>001.18.13831</v>
          </cell>
          <cell r="B2290" t="str">
            <v>Fornecimento e instalação de banca ou tampo em aço inoxidável da eternox revestida cuba dupla de 82x34x14cm</v>
          </cell>
          <cell r="C2290" t="str">
            <v>un</v>
          </cell>
          <cell r="D2290">
            <v>106.2426</v>
          </cell>
        </row>
        <row r="2291">
          <cell r="A2291" t="str">
            <v>001.18.13832</v>
          </cell>
          <cell r="B2291" t="str">
            <v>Fornecimento e instalação de banca ou tampo em aço inoxidável da eternox revestido e1800mb com 2 cubas lado direito</v>
          </cell>
          <cell r="C2291" t="str">
            <v>un</v>
          </cell>
          <cell r="D2291">
            <v>313.30259999999998</v>
          </cell>
        </row>
        <row r="2292">
          <cell r="A2292" t="str">
            <v>001.18.13833</v>
          </cell>
          <cell r="B2292" t="str">
            <v>Fornecimento e instalação de banca ou tampo em aço inoxidável da eternox revestido e1800mb com 2 cubas lado direito</v>
          </cell>
          <cell r="C2292" t="str">
            <v>un</v>
          </cell>
          <cell r="D2292">
            <v>313.30259999999998</v>
          </cell>
        </row>
        <row r="2293">
          <cell r="A2293" t="str">
            <v>001.18.13834</v>
          </cell>
          <cell r="B2293" t="str">
            <v>Fornecimento e instalação de banca ou tampo em aço inoxidável da eternox revestida de 2.60 x 0.55 m c/ 1 cuba e valvula</v>
          </cell>
          <cell r="C2293" t="str">
            <v>un</v>
          </cell>
          <cell r="D2293">
            <v>162.52260000000001</v>
          </cell>
        </row>
        <row r="2294">
          <cell r="A2294" t="str">
            <v>001.18.13835</v>
          </cell>
          <cell r="B2294" t="str">
            <v>Fornecimento e instalação de banca de granilite fundida na obra com espessura de 0.05 m</v>
          </cell>
          <cell r="C2294" t="str">
            <v>m2</v>
          </cell>
          <cell r="D2294">
            <v>79.5702</v>
          </cell>
        </row>
        <row r="2295">
          <cell r="A2295" t="str">
            <v>001.18.13836</v>
          </cell>
          <cell r="B2295" t="str">
            <v>Fornecimento e instalação de bancada em ardósia polida 1.50 x 0.60 com 1 cuba inox 40.00x40.00x15.00</v>
          </cell>
          <cell r="C2295" t="str">
            <v>un</v>
          </cell>
          <cell r="D2295">
            <v>179.1634</v>
          </cell>
        </row>
        <row r="2296">
          <cell r="A2296" t="str">
            <v>001.18.13837</v>
          </cell>
          <cell r="B2296" t="str">
            <v>Fornecimento e instalação de banca de mármore sintético c/ 01 cuba no centro , de 1.80m</v>
          </cell>
          <cell r="C2296" t="str">
            <v>un</v>
          </cell>
          <cell r="D2296">
            <v>76.898499999999999</v>
          </cell>
        </row>
        <row r="2297">
          <cell r="A2297" t="str">
            <v>001.18.13838</v>
          </cell>
          <cell r="B2297" t="str">
            <v>Forneicmento e instalação de banca de mármore sintético c/ 02 cubas no centro , de 1.80m</v>
          </cell>
          <cell r="C2297" t="str">
            <v>un</v>
          </cell>
          <cell r="D2297">
            <v>76.898499999999999</v>
          </cell>
        </row>
        <row r="2298">
          <cell r="A2298" t="str">
            <v>001.18.13839</v>
          </cell>
          <cell r="B2298" t="str">
            <v>Fornecimento e instalação de banca de mármore sintético com uma cuba - 120.00x54.00cm</v>
          </cell>
          <cell r="C2298" t="str">
            <v>un</v>
          </cell>
          <cell r="D2298">
            <v>47.278500000000001</v>
          </cell>
        </row>
        <row r="2299">
          <cell r="A2299" t="str">
            <v>001.18.13840</v>
          </cell>
          <cell r="B2299" t="str">
            <v>Fornecimento e instalação de bancada em aço inox 316 1.90 x 0.80 formado por peças estampadas sem emendas visíveis, com 2 cubas em aço inox 316 estampado sem cantos vivos, nas dimensões (40x60x40)cm</v>
          </cell>
          <cell r="C2299" t="str">
            <v>un</v>
          </cell>
          <cell r="D2299">
            <v>350.20339999999999</v>
          </cell>
        </row>
        <row r="2300">
          <cell r="A2300" t="str">
            <v>001.18.13841</v>
          </cell>
          <cell r="B2300" t="str">
            <v>Fornecimento e instalação de bancada em aço inox 316 2.20 x 0.80 formado por peças estampadas sem emendas visíveis, com 2 cubas em aço inox 316 estampado sem cantos vivos, nas dimensões (40x60x40)cm</v>
          </cell>
          <cell r="C2300" t="str">
            <v>un</v>
          </cell>
          <cell r="D2300">
            <v>368.67340000000002</v>
          </cell>
        </row>
        <row r="2301">
          <cell r="A2301" t="str">
            <v>001.18.13843</v>
          </cell>
          <cell r="B2301" t="str">
            <v>Fornecimento e instalação de bancada seca em aço inox 316 1.80 x 0.80 formado por peças estampadas sem emendas visíveis</v>
          </cell>
          <cell r="C2301" t="str">
            <v>un</v>
          </cell>
          <cell r="D2301">
            <v>313.8134</v>
          </cell>
        </row>
        <row r="2302">
          <cell r="A2302" t="str">
            <v>001.18.13844</v>
          </cell>
          <cell r="B2302" t="str">
            <v>Fornecimento e instalação de cuba dupla com válvula, 82x34x14 cm</v>
          </cell>
          <cell r="C2302" t="str">
            <v>un</v>
          </cell>
          <cell r="D2302">
            <v>112.8977</v>
          </cell>
        </row>
        <row r="2303">
          <cell r="A2303" t="str">
            <v>001.18.13845</v>
          </cell>
          <cell r="B2303" t="str">
            <v>Fornecimento e instalação de cuba simples de 400.00mmx340.00mmx140.00mm (p) , aco inox eternox</v>
          </cell>
          <cell r="C2303" t="str">
            <v>un</v>
          </cell>
          <cell r="D2303">
            <v>92.6785</v>
          </cell>
        </row>
        <row r="2304">
          <cell r="A2304" t="str">
            <v>001.18.13846</v>
          </cell>
          <cell r="B2304" t="str">
            <v>Fornecimento e instalação de cuba de aço inox, inclusive válvula americana nº 1 - 46.50 x 31.00 x 15.00 cm</v>
          </cell>
          <cell r="C2304" t="str">
            <v>un</v>
          </cell>
          <cell r="D2304">
            <v>101.06189999999999</v>
          </cell>
        </row>
        <row r="2305">
          <cell r="A2305" t="str">
            <v>001.18.13847</v>
          </cell>
          <cell r="B2305" t="str">
            <v>Fornecimento e instalação de cuba de aço inox, inclusive válvula americana nº 2 - 56.00 x 33.50 x 15.00 cm</v>
          </cell>
          <cell r="C2305" t="str">
            <v>un</v>
          </cell>
          <cell r="D2305">
            <v>117.06189999999999</v>
          </cell>
        </row>
        <row r="2306">
          <cell r="A2306" t="str">
            <v>001.18.13848</v>
          </cell>
          <cell r="B2306" t="str">
            <v>Fornecimento e instalação de cuba dupla 82.00 x 34.00 x 15.00 cm</v>
          </cell>
          <cell r="C2306" t="str">
            <v>un</v>
          </cell>
          <cell r="D2306">
            <v>117.06189999999999</v>
          </cell>
        </row>
        <row r="2307">
          <cell r="A2307" t="str">
            <v>001.18.13850</v>
          </cell>
          <cell r="B2307" t="str">
            <v>Fornecimento e instalação de tanque para lavar roupa pré-moldado de concreto modelo simples dim. 60 x 60 cm</v>
          </cell>
          <cell r="C2307" t="str">
            <v>un</v>
          </cell>
          <cell r="D2307">
            <v>37.123199999999997</v>
          </cell>
        </row>
        <row r="2308">
          <cell r="A2308" t="str">
            <v>001.18.13860</v>
          </cell>
          <cell r="B2308" t="str">
            <v>Fornecimento e instalação de tanque para lavar roupa pre-moldado de concreto, 3 cubas, dim. 0,60x1,80m</v>
          </cell>
          <cell r="C2308" t="str">
            <v>UN</v>
          </cell>
          <cell r="D2308">
            <v>62.556899999999999</v>
          </cell>
        </row>
        <row r="2309">
          <cell r="A2309" t="str">
            <v>001.18.13880</v>
          </cell>
          <cell r="B2309" t="str">
            <v>Fornecimento e instalação de tanque para lavar roupa de louca branca tamanho médio com coluna</v>
          </cell>
          <cell r="C2309" t="str">
            <v>UN</v>
          </cell>
          <cell r="D2309">
            <v>186.572</v>
          </cell>
        </row>
        <row r="2310">
          <cell r="A2310" t="str">
            <v>001.18.13900</v>
          </cell>
          <cell r="B2310" t="str">
            <v>Fornecimento e instalação de tanque para lavar roupa de louca branca tamanho médio sem coluna</v>
          </cell>
          <cell r="C2310" t="str">
            <v>UN</v>
          </cell>
          <cell r="D2310">
            <v>155.97200000000001</v>
          </cell>
        </row>
        <row r="2311">
          <cell r="A2311" t="str">
            <v>001.18.13920</v>
          </cell>
          <cell r="B2311" t="str">
            <v>Fornecimento e instalação de tanque - celite - medio branco - c/ coluna r-002.05 c/ válvula</v>
          </cell>
          <cell r="C2311" t="str">
            <v>UN</v>
          </cell>
          <cell r="D2311">
            <v>157.42320000000001</v>
          </cell>
        </row>
        <row r="2312">
          <cell r="A2312" t="str">
            <v>001.18.13940</v>
          </cell>
          <cell r="B2312" t="str">
            <v>Fornecimento e instalação de tanque decoralite simples - tam-03 - c/ valvula</v>
          </cell>
          <cell r="C2312" t="str">
            <v>UN</v>
          </cell>
          <cell r="D2312">
            <v>188.3853</v>
          </cell>
        </row>
        <row r="2313">
          <cell r="A2313" t="str">
            <v>001.18.13960</v>
          </cell>
          <cell r="B2313" t="str">
            <v>Fornecimento e instalação de tanque de plástico - pequeno</v>
          </cell>
          <cell r="C2313" t="str">
            <v>UN</v>
          </cell>
          <cell r="D2313">
            <v>36.073300000000003</v>
          </cell>
        </row>
        <row r="2314">
          <cell r="A2314" t="str">
            <v>001.18.13980</v>
          </cell>
          <cell r="B2314" t="str">
            <v>Fornecimento e instalação de bebedouro -mictório - lavatório tipo cocho conforme det. num.11 - a do dop</v>
          </cell>
          <cell r="C2314" t="str">
            <v>ML</v>
          </cell>
          <cell r="D2314">
            <v>71.8</v>
          </cell>
        </row>
        <row r="2315">
          <cell r="A2315" t="str">
            <v>001.18.14000</v>
          </cell>
          <cell r="B2315" t="str">
            <v>Fornecimento e instalação de bebedouro elétrico elege de 40 litros</v>
          </cell>
          <cell r="C2315" t="str">
            <v>UN</v>
          </cell>
          <cell r="D2315">
            <v>493.88659999999999</v>
          </cell>
        </row>
        <row r="2316">
          <cell r="A2316" t="str">
            <v>001.18.14020</v>
          </cell>
          <cell r="B2316" t="str">
            <v>Fornecimento e instalação de bebedouro elétrico com filtro interno mod. bvi 040 ( 40 litros )</v>
          </cell>
          <cell r="C2316" t="str">
            <v>UN</v>
          </cell>
          <cell r="D2316">
            <v>703.23659999999995</v>
          </cell>
        </row>
        <row r="2317">
          <cell r="A2317" t="str">
            <v>001.18.14040</v>
          </cell>
          <cell r="B2317" t="str">
            <v>Fornecimento e instalação de bebedouro elétrico com filtro interno mod. bvi 080 ( 80 litros )</v>
          </cell>
          <cell r="C2317" t="str">
            <v>UN</v>
          </cell>
          <cell r="D2317">
            <v>868.23659999999995</v>
          </cell>
        </row>
        <row r="2318">
          <cell r="A2318" t="str">
            <v>001.18.14060</v>
          </cell>
          <cell r="B2318" t="str">
            <v>Fornecimento e instalação de tubo leve de pvc rígido branco c/ ponta e bolsa lisa em barra 6 m diâmetro 450 mm</v>
          </cell>
          <cell r="C2318" t="str">
            <v>ML</v>
          </cell>
          <cell r="D2318">
            <v>82.278400000000005</v>
          </cell>
        </row>
        <row r="2319">
          <cell r="A2319" t="str">
            <v>001.18.14080</v>
          </cell>
          <cell r="B2319" t="str">
            <v>Fornecimento e instalação de tubo leve de pvc rígido branco c/ ponta e bolsa lisa em barra 6 m diâmetro 400 mm</v>
          </cell>
          <cell r="C2319" t="str">
            <v>ML</v>
          </cell>
          <cell r="D2319">
            <v>82.537999999999997</v>
          </cell>
        </row>
        <row r="2320">
          <cell r="A2320" t="str">
            <v>001.18.14100</v>
          </cell>
          <cell r="B2320" t="str">
            <v>Fornecimento e instalação de tubo leve de pvc rígido branco c/ ponta e bolsa lisa em barra 6 m diâmetro 300 mm</v>
          </cell>
          <cell r="C2320" t="str">
            <v>ML</v>
          </cell>
          <cell r="D2320">
            <v>55.057499999999997</v>
          </cell>
        </row>
        <row r="2321">
          <cell r="A2321" t="str">
            <v>001.18.14120</v>
          </cell>
          <cell r="B2321" t="str">
            <v>Fornecimento e instalaçao de tubo leve de pvc rígido branco c/ ponta e bolsa lisa em barra 6 m diâmetro 250 mm</v>
          </cell>
          <cell r="C2321" t="str">
            <v>ML</v>
          </cell>
          <cell r="D2321">
            <v>33.882899999999999</v>
          </cell>
        </row>
        <row r="2322">
          <cell r="A2322" t="str">
            <v>001.18.14140</v>
          </cell>
          <cell r="B2322" t="str">
            <v>Fornecimento e instalação de tubo leve de pvc rígido branco c/ ponta e bolsa lisa em barra 6 m diâmetro 200 mm</v>
          </cell>
          <cell r="C2322" t="str">
            <v>ML</v>
          </cell>
          <cell r="D2322">
            <v>23.3216</v>
          </cell>
        </row>
        <row r="2323">
          <cell r="A2323" t="str">
            <v>001.18.14160</v>
          </cell>
          <cell r="B2323" t="str">
            <v>Fornecimento e instalação de tubo leve de pvc rígido branco c/ ponta e bolsa lisa em barra 6 m diâmetro 150 mm</v>
          </cell>
          <cell r="C2323" t="str">
            <v>ML</v>
          </cell>
          <cell r="D2323">
            <v>22.668299999999999</v>
          </cell>
        </row>
        <row r="2324">
          <cell r="A2324" t="str">
            <v>001.18.14180</v>
          </cell>
          <cell r="B2324" t="str">
            <v>Fornecimento e instalação de tubo leve de pvc rígido branco c/ ponta e bolsa lisa em barra 6 m diâmetro 125 mm</v>
          </cell>
          <cell r="C2324" t="str">
            <v>ML</v>
          </cell>
          <cell r="D2324">
            <v>19.7224</v>
          </cell>
        </row>
        <row r="2325">
          <cell r="A2325" t="str">
            <v>001.18.14200</v>
          </cell>
          <cell r="B2325" t="str">
            <v>Fornecimento e instalação de tubo de pvc rígido cor branca com ponta e bolsa em barra de 6 m diâmetro 100 mm</v>
          </cell>
          <cell r="C2325" t="str">
            <v>ML</v>
          </cell>
          <cell r="D2325">
            <v>8.6328999999999994</v>
          </cell>
        </row>
        <row r="2326">
          <cell r="A2326" t="str">
            <v>001.18.14220</v>
          </cell>
          <cell r="B2326" t="str">
            <v>Fornecimento e instalação de tubo de pvc rígido cor branca com ponta e bolsa em barra de 6 m diâmetro 75 mm</v>
          </cell>
          <cell r="C2326" t="str">
            <v>ML</v>
          </cell>
          <cell r="D2326">
            <v>9.0402000000000005</v>
          </cell>
        </row>
        <row r="2327">
          <cell r="A2327" t="str">
            <v>001.18.14240</v>
          </cell>
          <cell r="B2327" t="str">
            <v>Fornecimento e instalação de tubo de pvc rígido cor branca com ponta e bolsa em barra de 6 m diâmetro 50 mm</v>
          </cell>
          <cell r="C2327" t="str">
            <v>ML</v>
          </cell>
          <cell r="D2327">
            <v>6.6933999999999996</v>
          </cell>
        </row>
        <row r="2328">
          <cell r="A2328" t="str">
            <v>001.18.14260</v>
          </cell>
          <cell r="B2328" t="str">
            <v>Fornecimento e instalação de tubo de pvc rígido cor branca com ponta e bolsa em barra de 6m diâmetro 40 mm</v>
          </cell>
          <cell r="C2328" t="str">
            <v>ML</v>
          </cell>
          <cell r="D2328">
            <v>4.2640000000000002</v>
          </cell>
        </row>
        <row r="2329">
          <cell r="A2329" t="str">
            <v>001.18.14280</v>
          </cell>
          <cell r="B2329" t="str">
            <v>Fornecimento e instalação de curva 90º de pvc rígido cor branca  diam.100 mm</v>
          </cell>
          <cell r="C2329" t="str">
            <v>UN</v>
          </cell>
          <cell r="D2329">
            <v>14.8964</v>
          </cell>
        </row>
        <row r="2330">
          <cell r="A2330" t="str">
            <v>001.18.14300</v>
          </cell>
          <cell r="B2330" t="str">
            <v>Fornecimento e instalação de curva 90º de pvc rígido cor branca  diam. 75 mm</v>
          </cell>
          <cell r="C2330" t="str">
            <v>UN</v>
          </cell>
          <cell r="D2330">
            <v>20.185099999999998</v>
          </cell>
        </row>
        <row r="2331">
          <cell r="A2331" t="str">
            <v>001.18.14320</v>
          </cell>
          <cell r="B2331" t="str">
            <v>Fornecimento e instalação de curva 90º de pvc rígido cor branca   diam. 50 mm</v>
          </cell>
          <cell r="C2331" t="str">
            <v>UN</v>
          </cell>
          <cell r="D2331">
            <v>6.7161</v>
          </cell>
        </row>
        <row r="2332">
          <cell r="A2332" t="str">
            <v>001.18.14340</v>
          </cell>
          <cell r="B2332" t="str">
            <v>Fornecimento e instalação de curva 90º de pvc rígido cor branca   diam. 150 mm</v>
          </cell>
          <cell r="C2332" t="str">
            <v>UN</v>
          </cell>
          <cell r="D2332">
            <v>52.871099999999998</v>
          </cell>
        </row>
        <row r="2333">
          <cell r="A2333" t="str">
            <v>001.18.14360</v>
          </cell>
          <cell r="B2333" t="str">
            <v>Fornecimento e instalação de curva 45º de pvc rígido cor branca   diam.100 mm</v>
          </cell>
          <cell r="C2333" t="str">
            <v>UN</v>
          </cell>
          <cell r="D2333">
            <v>17.2864</v>
          </cell>
        </row>
        <row r="2334">
          <cell r="A2334" t="str">
            <v>001.18.14380</v>
          </cell>
          <cell r="B2334" t="str">
            <v>Fornecimento e instalação de curva 45º de pvc rígido cor branca   diam. 75 mm</v>
          </cell>
          <cell r="C2334" t="str">
            <v>UN</v>
          </cell>
          <cell r="D2334">
            <v>14.7851</v>
          </cell>
        </row>
        <row r="2335">
          <cell r="A2335" t="str">
            <v>001.18.14400</v>
          </cell>
          <cell r="B2335" t="str">
            <v>Fornecimento e instalação de curva 45º de pvc rígido cor branca   diam. 50 mm</v>
          </cell>
          <cell r="C2335" t="str">
            <v>UN</v>
          </cell>
          <cell r="D2335">
            <v>7.8560999999999996</v>
          </cell>
        </row>
        <row r="2336">
          <cell r="A2336" t="str">
            <v>001.18.14420</v>
          </cell>
          <cell r="B2336" t="str">
            <v>Fornecimento e instalação de joelho 90º com anel de borracha, de pvc rígido cor branca   diam. 50 mm</v>
          </cell>
          <cell r="C2336" t="str">
            <v>UN</v>
          </cell>
          <cell r="D2336">
            <v>3.7461000000000002</v>
          </cell>
        </row>
        <row r="2337">
          <cell r="A2337" t="str">
            <v>001.18.14440</v>
          </cell>
          <cell r="B2337" t="str">
            <v>Fornecimento e instalação de capa de pvc rígido cor branca   diam.100 mm</v>
          </cell>
          <cell r="C2337" t="str">
            <v>UN</v>
          </cell>
          <cell r="D2337">
            <v>9.8910999999999998</v>
          </cell>
        </row>
        <row r="2338">
          <cell r="A2338" t="str">
            <v>001.18.14460</v>
          </cell>
          <cell r="B2338" t="str">
            <v>Fornecimento e instalação de capa de pvc rígido cor branca  diam. 75 mm</v>
          </cell>
          <cell r="C2338" t="str">
            <v>UN</v>
          </cell>
          <cell r="D2338">
            <v>7.6268000000000002</v>
          </cell>
        </row>
        <row r="2339">
          <cell r="A2339" t="str">
            <v>001.18.14480</v>
          </cell>
          <cell r="B2339" t="str">
            <v>Fornecimento e instalação de capa de pvc rígido cor branca   diam. 50 mm</v>
          </cell>
          <cell r="C2339" t="str">
            <v>UN</v>
          </cell>
          <cell r="D2339">
            <v>4.9226999999999999</v>
          </cell>
        </row>
        <row r="2340">
          <cell r="A2340" t="str">
            <v>001.18.14500</v>
          </cell>
          <cell r="B2340" t="str">
            <v>Fornecimento e instalação de joelho 45º de pvc rígido cor branca  diam.100 mm</v>
          </cell>
          <cell r="C2340" t="str">
            <v>UN</v>
          </cell>
          <cell r="D2340">
            <v>8.8764000000000003</v>
          </cell>
        </row>
        <row r="2341">
          <cell r="A2341" t="str">
            <v>001.18.14520</v>
          </cell>
          <cell r="B2341" t="str">
            <v>Fornecimento e instalação de joelho 45º de pvc rígido cor branca   diam. 75 mm</v>
          </cell>
          <cell r="C2341" t="str">
            <v>UN</v>
          </cell>
          <cell r="D2341">
            <v>5.1351000000000004</v>
          </cell>
        </row>
        <row r="2342">
          <cell r="A2342" t="str">
            <v>001.18.14540</v>
          </cell>
          <cell r="B2342" t="str">
            <v>Fornecimento e instalação de joelho 45º de pvc rígido cor branca   diam. 50 mm</v>
          </cell>
          <cell r="C2342" t="str">
            <v>UN</v>
          </cell>
          <cell r="D2342">
            <v>4.2161</v>
          </cell>
        </row>
        <row r="2343">
          <cell r="A2343" t="str">
            <v>001.18.14560</v>
          </cell>
          <cell r="B2343" t="str">
            <v>Fornecimento e instalação de junção invertida de pvc rígido branca para estoto primário diam. 50x50mm</v>
          </cell>
          <cell r="C2343" t="str">
            <v>UN</v>
          </cell>
          <cell r="D2343">
            <v>9.1685999999999996</v>
          </cell>
        </row>
        <row r="2344">
          <cell r="A2344" t="str">
            <v>001.18.14580</v>
          </cell>
          <cell r="B2344" t="str">
            <v>Fornecimento e instalação de junção dupla invertida de pvc rígido branca para esgoto primário diam. 100 x 50 mm</v>
          </cell>
          <cell r="C2344" t="str">
            <v>UN</v>
          </cell>
          <cell r="D2344">
            <v>13.478400000000001</v>
          </cell>
        </row>
        <row r="2345">
          <cell r="A2345" t="str">
            <v>001.18.14600</v>
          </cell>
          <cell r="B2345" t="str">
            <v>Fornecimento e instalação de junção simples de pvc rígido branca  diam. 100x100 mm</v>
          </cell>
          <cell r="C2345" t="str">
            <v>UN</v>
          </cell>
          <cell r="D2345">
            <v>15.658799999999999</v>
          </cell>
        </row>
        <row r="2346">
          <cell r="A2346" t="str">
            <v>001.18.14620</v>
          </cell>
          <cell r="B2346" t="str">
            <v>Fornecimento e instalação de junção simples de pvc rígido branca  diam. 100x75 mm</v>
          </cell>
          <cell r="C2346" t="str">
            <v>UN</v>
          </cell>
          <cell r="D2346">
            <v>11.598800000000001</v>
          </cell>
        </row>
        <row r="2347">
          <cell r="A2347" t="str">
            <v>001.18.14640</v>
          </cell>
          <cell r="B2347" t="str">
            <v>Fornecimento e instalação de junção simples de pvc rígido branca  diam. 100x50 mm</v>
          </cell>
          <cell r="C2347" t="str">
            <v>UN</v>
          </cell>
          <cell r="D2347">
            <v>13.0688</v>
          </cell>
        </row>
        <row r="2348">
          <cell r="A2348" t="str">
            <v>001.18.14660</v>
          </cell>
          <cell r="B2348" t="str">
            <v>Fornecimento e instalação de junção simples de pvc rígido branca  diam. 75x75 mm</v>
          </cell>
          <cell r="C2348" t="str">
            <v>UN</v>
          </cell>
          <cell r="D2348">
            <v>10.2576</v>
          </cell>
        </row>
        <row r="2349">
          <cell r="A2349" t="str">
            <v>001.18.14680</v>
          </cell>
          <cell r="B2349" t="str">
            <v>Fornecimento e instalação de junção simples de pvc rígido branca  diam. 75x50 mm</v>
          </cell>
          <cell r="C2349" t="str">
            <v>UN</v>
          </cell>
          <cell r="D2349">
            <v>8.3376000000000001</v>
          </cell>
        </row>
        <row r="2350">
          <cell r="A2350" t="str">
            <v>001.18.14700</v>
          </cell>
          <cell r="B2350" t="str">
            <v>Fornecimento e instalação de junção simples de pvc rígido branca  diam. 50x50 mm</v>
          </cell>
          <cell r="C2350" t="str">
            <v>UN</v>
          </cell>
          <cell r="D2350">
            <v>7.0785999999999998</v>
          </cell>
        </row>
        <row r="2351">
          <cell r="A2351" t="str">
            <v>001.18.14720</v>
          </cell>
          <cell r="B2351" t="str">
            <v>Fornecimento e instalação de joelho 90º de pvc rígido branco  diam.75 mm</v>
          </cell>
          <cell r="C2351" t="str">
            <v>UN</v>
          </cell>
          <cell r="D2351">
            <v>7.5151000000000003</v>
          </cell>
        </row>
        <row r="2352">
          <cell r="A2352" t="str">
            <v>001.18.14740</v>
          </cell>
          <cell r="B2352" t="str">
            <v>Fornecimento e instalação de joelho 90º de pvc rígido branco  diam.50 mm</v>
          </cell>
          <cell r="C2352" t="str">
            <v>UN</v>
          </cell>
          <cell r="D2352">
            <v>4.9961000000000002</v>
          </cell>
        </row>
        <row r="2353">
          <cell r="A2353" t="str">
            <v>001.18.14760</v>
          </cell>
          <cell r="B2353" t="str">
            <v>Fornecimento e instalação de joelho 90º de pvc rígido branco  diam.100 mm</v>
          </cell>
          <cell r="C2353" t="str">
            <v>UN</v>
          </cell>
          <cell r="D2353">
            <v>10.118399999999999</v>
          </cell>
        </row>
        <row r="2354">
          <cell r="A2354" t="str">
            <v>001.18.14780</v>
          </cell>
          <cell r="B2354" t="str">
            <v>Fornecimento e instalação de joelho 90º curto com visita pvc branco para esgoto primário diam.100x75 mm</v>
          </cell>
          <cell r="C2354" t="str">
            <v>UN</v>
          </cell>
          <cell r="D2354">
            <v>11.756399999999999</v>
          </cell>
        </row>
        <row r="2355">
          <cell r="A2355" t="str">
            <v>001.18.14800</v>
          </cell>
          <cell r="B2355" t="str">
            <v>Fornecimento e instalação de joelho 90º curto com visita pvc branco para esgoto primário diam.100x50 mm</v>
          </cell>
          <cell r="C2355" t="str">
            <v>UN</v>
          </cell>
          <cell r="D2355">
            <v>10.2851</v>
          </cell>
        </row>
        <row r="2356">
          <cell r="A2356" t="str">
            <v>001.18.14820</v>
          </cell>
          <cell r="B2356" t="str">
            <v>Fornecimento e instalação de joelho 90º curto com visita pvc branco para esgoto primário diam. 75x50 mm</v>
          </cell>
          <cell r="C2356" t="str">
            <v>UN</v>
          </cell>
          <cell r="D2356">
            <v>7.3661000000000003</v>
          </cell>
        </row>
        <row r="2357">
          <cell r="A2357" t="str">
            <v>001.18.14840</v>
          </cell>
          <cell r="B2357" t="str">
            <v>Fornecimento e instalação de tee sanitário curto com visita pvc branco  diam.100x100 mm</v>
          </cell>
          <cell r="C2357" t="str">
            <v>UN</v>
          </cell>
          <cell r="D2357">
            <v>10.3588</v>
          </cell>
        </row>
        <row r="2358">
          <cell r="A2358" t="str">
            <v>001.18.14860</v>
          </cell>
          <cell r="B2358" t="str">
            <v>Fornecimento e instalação de tee sanitário curto com visita pvc branco  diam. 100x75 mm</v>
          </cell>
          <cell r="C2358" t="str">
            <v>UN</v>
          </cell>
          <cell r="D2358">
            <v>14.658799999999999</v>
          </cell>
        </row>
        <row r="2359">
          <cell r="A2359" t="str">
            <v>001.18.14880</v>
          </cell>
          <cell r="B2359" t="str">
            <v>Fornecimento e instalação de tee sanitário curto com visita pvc branco  diam. 100x50 mm</v>
          </cell>
          <cell r="C2359" t="str">
            <v>UN</v>
          </cell>
          <cell r="D2359">
            <v>9.9588999999999999</v>
          </cell>
        </row>
        <row r="2360">
          <cell r="A2360" t="str">
            <v>001.18.14900</v>
          </cell>
          <cell r="B2360" t="str">
            <v>Fornecimento e instalação de tee sanitário curto com visita pvc branco  diam. 75x75 mm</v>
          </cell>
          <cell r="C2360" t="str">
            <v>UN</v>
          </cell>
          <cell r="D2360">
            <v>8.4876000000000005</v>
          </cell>
        </row>
        <row r="2361">
          <cell r="A2361" t="str">
            <v>001.18.14920</v>
          </cell>
          <cell r="B2361" t="str">
            <v>Fornecimento e instalação de tee sanitário curto com visita pvc branco  diam. 75x50 mm</v>
          </cell>
          <cell r="C2361" t="str">
            <v>UN</v>
          </cell>
          <cell r="D2361">
            <v>7.9775999999999998</v>
          </cell>
        </row>
        <row r="2362">
          <cell r="A2362" t="str">
            <v>001.18.14940</v>
          </cell>
          <cell r="B2362" t="str">
            <v>Fornecimento e instalação de tee sanitário curto com visita pvc branco  diam. 50x50 mm</v>
          </cell>
          <cell r="C2362" t="str">
            <v>UN</v>
          </cell>
          <cell r="D2362">
            <v>5.6685999999999996</v>
          </cell>
        </row>
        <row r="2363">
          <cell r="A2363" t="str">
            <v>001.18.14960</v>
          </cell>
          <cell r="B2363" t="str">
            <v>Fornecimento e instalação de tee sanitário curto com visita pvc branco para esgoto primário diam.150mm</v>
          </cell>
          <cell r="C2363" t="str">
            <v>UN</v>
          </cell>
          <cell r="D2363">
            <v>41.598399999999998</v>
          </cell>
        </row>
        <row r="2364">
          <cell r="A2364" t="str">
            <v>001.18.14980</v>
          </cell>
          <cell r="B2364" t="str">
            <v>Fornecimento e instalação de luva simpels pvc branco  diam.100 mm</v>
          </cell>
          <cell r="C2364" t="str">
            <v>UN</v>
          </cell>
          <cell r="D2364">
            <v>7.9463999999999997</v>
          </cell>
        </row>
        <row r="2365">
          <cell r="A2365" t="str">
            <v>001.18.15000</v>
          </cell>
          <cell r="B2365" t="str">
            <v>Fornecimento e instalação de luva simpels pvc branco  diam.75 mm</v>
          </cell>
          <cell r="C2365" t="str">
            <v>UN</v>
          </cell>
          <cell r="D2365">
            <v>5.6951000000000001</v>
          </cell>
        </row>
        <row r="2366">
          <cell r="A2366" t="str">
            <v>001.18.15020</v>
          </cell>
          <cell r="B2366" t="str">
            <v>Fornecimento e instalação de luva simpels pvc branco  diam. 50 mm</v>
          </cell>
          <cell r="C2366" t="str">
            <v>UN</v>
          </cell>
          <cell r="D2366">
            <v>4.4461000000000004</v>
          </cell>
        </row>
        <row r="2367">
          <cell r="A2367" t="str">
            <v>001.18.15040</v>
          </cell>
          <cell r="B2367" t="str">
            <v>Fornecimento e instalação de luva simpels pvc branco  diam.150 mm</v>
          </cell>
          <cell r="C2367" t="str">
            <v>UN</v>
          </cell>
          <cell r="D2367">
            <v>26.288399999999999</v>
          </cell>
        </row>
        <row r="2368">
          <cell r="A2368" t="str">
            <v>001.18.15060</v>
          </cell>
          <cell r="B2368" t="str">
            <v>Fornecimento e instalação de luva dupla pvc branco  diam.100 mm</v>
          </cell>
          <cell r="C2368" t="str">
            <v>UN</v>
          </cell>
          <cell r="D2368">
            <v>6.4363999999999999</v>
          </cell>
        </row>
        <row r="2369">
          <cell r="A2369" t="str">
            <v>001.18.15080</v>
          </cell>
          <cell r="B2369" t="str">
            <v>Fornecimento e instalação de luva dupla pvc branco  diam.50 mm</v>
          </cell>
          <cell r="C2369" t="str">
            <v>UN</v>
          </cell>
          <cell r="D2369">
            <v>3.7061000000000002</v>
          </cell>
        </row>
        <row r="2370">
          <cell r="A2370" t="str">
            <v>001.18.15100</v>
          </cell>
          <cell r="B2370" t="str">
            <v>Fornecimento e instalação de luva dupla pvc branco  diam.75 mm</v>
          </cell>
          <cell r="C2370" t="str">
            <v>UN</v>
          </cell>
          <cell r="D2370">
            <v>5.2150999999999996</v>
          </cell>
        </row>
        <row r="2371">
          <cell r="A2371" t="str">
            <v>001.18.15120</v>
          </cell>
          <cell r="B2371" t="str">
            <v>Fornecimento e instalação de luva dupla pvc branco  diam.150 mm</v>
          </cell>
          <cell r="C2371" t="str">
            <v>UN</v>
          </cell>
          <cell r="D2371">
            <v>5.1184000000000003</v>
          </cell>
        </row>
        <row r="2372">
          <cell r="A2372" t="str">
            <v>001.18.15140</v>
          </cell>
          <cell r="B2372" t="str">
            <v>Fornecimento e instalação de luva de correr pvc branco  diam.100 mm</v>
          </cell>
          <cell r="C2372" t="str">
            <v>UN</v>
          </cell>
          <cell r="D2372">
            <v>5.1184000000000003</v>
          </cell>
        </row>
        <row r="2373">
          <cell r="A2373" t="str">
            <v>001.18.15160</v>
          </cell>
          <cell r="B2373" t="str">
            <v>Fornecimento e instalação de luva de correr pvc branco  diam. 75 mm</v>
          </cell>
          <cell r="C2373" t="str">
            <v>UN</v>
          </cell>
          <cell r="D2373">
            <v>8.6350999999999996</v>
          </cell>
        </row>
        <row r="2374">
          <cell r="A2374" t="str">
            <v>001.18.15180</v>
          </cell>
          <cell r="B2374" t="str">
            <v>Fornecimento e instalação de luva de correr pvc branco  diam. 50 mm</v>
          </cell>
          <cell r="C2374" t="str">
            <v>UN</v>
          </cell>
          <cell r="D2374">
            <v>6.8160999999999996</v>
          </cell>
        </row>
        <row r="2375">
          <cell r="A2375" t="str">
            <v>001.18.15200</v>
          </cell>
          <cell r="B2375" t="str">
            <v>Fornecimento e instalação de plug pvc diam. 100 mm</v>
          </cell>
          <cell r="C2375" t="str">
            <v>UN</v>
          </cell>
          <cell r="D2375">
            <v>5.3211000000000004</v>
          </cell>
        </row>
        <row r="2376">
          <cell r="A2376" t="str">
            <v>001.18.15220</v>
          </cell>
          <cell r="B2376" t="str">
            <v>Fornecimento e instalação de plug de pvc diam.75 mm</v>
          </cell>
          <cell r="C2376" t="str">
            <v>UN</v>
          </cell>
          <cell r="D2376">
            <v>4.1668000000000003</v>
          </cell>
        </row>
        <row r="2377">
          <cell r="A2377" t="str">
            <v>001.18.15240</v>
          </cell>
          <cell r="B2377" t="str">
            <v>Fornecimento e instalação de plug de pvc branco diam. 50 mm</v>
          </cell>
          <cell r="C2377" t="str">
            <v>UN</v>
          </cell>
          <cell r="D2377">
            <v>2.8127</v>
          </cell>
        </row>
        <row r="2378">
          <cell r="A2378" t="str">
            <v>001.18.15260</v>
          </cell>
          <cell r="B2378" t="str">
            <v>Fornecimento e instalação de redução excêntrica pvc branco  diam.100x75 mm</v>
          </cell>
          <cell r="C2378" t="str">
            <v>UN</v>
          </cell>
          <cell r="D2378">
            <v>8.6264000000000003</v>
          </cell>
        </row>
        <row r="2379">
          <cell r="A2379" t="str">
            <v>001.18.15280</v>
          </cell>
          <cell r="B2379" t="str">
            <v>Fornecimento e instalação de redução excêntrica pvc branco  diam.100x50 mm</v>
          </cell>
          <cell r="C2379" t="str">
            <v>UN</v>
          </cell>
          <cell r="D2379">
            <v>7.1451000000000002</v>
          </cell>
        </row>
        <row r="2380">
          <cell r="A2380" t="str">
            <v>001.18.15300</v>
          </cell>
          <cell r="B2380" t="str">
            <v>Fornecimento e instalação de redução excêntrica pvc branco  diam.75x50 mm</v>
          </cell>
          <cell r="C2380" t="str">
            <v>UN</v>
          </cell>
          <cell r="D2380">
            <v>5.3060999999999998</v>
          </cell>
        </row>
        <row r="2381">
          <cell r="A2381" t="str">
            <v>001.18.15320</v>
          </cell>
          <cell r="B2381" t="str">
            <v>Fornecimento e instalação de vedação de saída de vaso sanitário pvc branco  diam.100 mm</v>
          </cell>
          <cell r="C2381" t="str">
            <v>UN</v>
          </cell>
          <cell r="D2381">
            <v>5.6974</v>
          </cell>
        </row>
        <row r="2382">
          <cell r="A2382" t="str">
            <v>001.18.15340</v>
          </cell>
          <cell r="B2382" t="str">
            <v>Fornecimento e instalação de terminal de ventilação pvc branco  diam.50 mm</v>
          </cell>
          <cell r="C2382" t="str">
            <v>UN</v>
          </cell>
          <cell r="D2382">
            <v>7.2061000000000002</v>
          </cell>
        </row>
        <row r="2383">
          <cell r="A2383" t="str">
            <v>001.18.15360</v>
          </cell>
          <cell r="B2383" t="str">
            <v>Fornecimento e instalação de curva 90º de pvc rígido cor branca diam.40 mm</v>
          </cell>
          <cell r="C2383" t="str">
            <v>UN</v>
          </cell>
          <cell r="D2383">
            <v>4.5160999999999998</v>
          </cell>
        </row>
        <row r="2384">
          <cell r="A2384" t="str">
            <v>001.18.15380</v>
          </cell>
          <cell r="B2384" t="str">
            <v>Fornecimento e instalação de curva 45º de pvc rígido cor branca  diam.40 mm</v>
          </cell>
          <cell r="C2384" t="str">
            <v>UN</v>
          </cell>
          <cell r="D2384">
            <v>4.5160999999999998</v>
          </cell>
        </row>
        <row r="2385">
          <cell r="A2385" t="str">
            <v>001.18.15400</v>
          </cell>
          <cell r="B2385" t="str">
            <v>Fornecimento e instalação de joelho 90º pvc rígido cor branca  diam.40 mm</v>
          </cell>
          <cell r="C2385" t="str">
            <v>UN</v>
          </cell>
          <cell r="D2385">
            <v>3.9861</v>
          </cell>
        </row>
        <row r="2386">
          <cell r="A2386" t="str">
            <v>001.18.15420</v>
          </cell>
          <cell r="B2386" t="str">
            <v>Fornecimento e instalação de joelho 45º pvc rígido cor branca  diam.40 mm</v>
          </cell>
          <cell r="C2386" t="str">
            <v>UN</v>
          </cell>
          <cell r="D2386">
            <v>4.2061000000000002</v>
          </cell>
        </row>
        <row r="2387">
          <cell r="A2387" t="str">
            <v>001.18.15440</v>
          </cell>
          <cell r="B2387" t="str">
            <v>Fornecimento e instalação de tee 90º pvc rígido cor branca diam.40 mm</v>
          </cell>
          <cell r="C2387" t="str">
            <v>UN</v>
          </cell>
          <cell r="D2387">
            <v>4.1685999999999996</v>
          </cell>
        </row>
        <row r="2388">
          <cell r="A2388" t="str">
            <v>001.18.15460</v>
          </cell>
          <cell r="B2388" t="str">
            <v>Fornecimento e instalação de junção 45º pvc rígido cor branca  diam.40 mm</v>
          </cell>
          <cell r="C2388" t="str">
            <v>UN</v>
          </cell>
          <cell r="D2388">
            <v>5.0286</v>
          </cell>
        </row>
        <row r="2389">
          <cell r="A2389" t="str">
            <v>001.18.15480</v>
          </cell>
          <cell r="B2389" t="str">
            <v>Fornecimento e instalação de bucha de redução pvc rígido cor branca para esgoto secundário diam.50 mm x 40 mm</v>
          </cell>
          <cell r="C2389" t="str">
            <v>UN</v>
          </cell>
          <cell r="D2389">
            <v>3.7961</v>
          </cell>
        </row>
        <row r="2390">
          <cell r="A2390" t="str">
            <v>001.18.15500</v>
          </cell>
          <cell r="B2390" t="str">
            <v>Fornecimento e instalação de joelho 90º soldável e com rosca cor branca para esgoto secundário diam.40 mm x 1.1/4 pol</v>
          </cell>
          <cell r="C2390" t="str">
            <v>UN</v>
          </cell>
          <cell r="D2390">
            <v>4.7150999999999996</v>
          </cell>
        </row>
        <row r="2391">
          <cell r="A2391" t="str">
            <v>001.18.15520</v>
          </cell>
          <cell r="B2391" t="str">
            <v>Fornecimento e instalação de joelho 90º soldável e com rosca cor branca para esgoto sedundário diam.40 mm x 1 pol</v>
          </cell>
          <cell r="C2391" t="str">
            <v>UN</v>
          </cell>
          <cell r="D2391">
            <v>5.0651000000000002</v>
          </cell>
        </row>
        <row r="2392">
          <cell r="A2392" t="str">
            <v>001.18.15540</v>
          </cell>
          <cell r="B2392" t="str">
            <v>Fornecimento e instalação de adaptador para sifão soldável pvc rígido cor branca para esgoto secundário diam.1.1/4 x 40 mm</v>
          </cell>
          <cell r="C2392" t="str">
            <v>UN</v>
          </cell>
          <cell r="D2392">
            <v>2.5573999999999999</v>
          </cell>
        </row>
        <row r="2393">
          <cell r="A2393" t="str">
            <v>001.18.15560</v>
          </cell>
          <cell r="B2393" t="str">
            <v>Fornecimento e instalação de adaptador para junta elástica para sifão metálico pvc rígido cor branca para esgoto secundário diam.1 1/2 x 40 mm</v>
          </cell>
          <cell r="C2393" t="str">
            <v>UN</v>
          </cell>
          <cell r="D2393">
            <v>3.7810999999999999</v>
          </cell>
        </row>
        <row r="2394">
          <cell r="A2394" t="str">
            <v>001.18.15580</v>
          </cell>
          <cell r="B2394" t="str">
            <v>Fornecimento e instalação de luva pvc rígido cor branca para estogo secundário diam.40 mm</v>
          </cell>
          <cell r="C2394" t="str">
            <v>UN</v>
          </cell>
          <cell r="D2394">
            <v>4.1851000000000003</v>
          </cell>
        </row>
        <row r="2395">
          <cell r="A2395" t="str">
            <v>001.18.15600</v>
          </cell>
          <cell r="B2395" t="str">
            <v>Fornecimento e instalação de caixa sifonada de de pvc rígido branco para esgoto secundário  com saída de 50 mm e grelha quadrada simples n.101 150x150x50 mm</v>
          </cell>
          <cell r="C2395" t="str">
            <v>UN</v>
          </cell>
          <cell r="D2395">
            <v>40.396599999999999</v>
          </cell>
        </row>
        <row r="2396">
          <cell r="A2396" t="str">
            <v>001.18.15620</v>
          </cell>
          <cell r="B2396" t="str">
            <v>Fornecimento e instalação de caixa sifonada de de pvc rígido branco para esgoto secundário  com grelha quadrada e porta grelha cromados n.103 150x150x50 mm</v>
          </cell>
          <cell r="C2396" t="str">
            <v>UN</v>
          </cell>
          <cell r="D2396">
            <v>19.846599999999999</v>
          </cell>
        </row>
        <row r="2397">
          <cell r="A2397" t="str">
            <v>001.18.15640</v>
          </cell>
          <cell r="B2397" t="str">
            <v>Fornecimento e instalação de caixa sifonada de de pvc rígido branco para esgoto secundário  com grelha quadrada cromada e porta grelha cinza n.105 150x150x50 mm</v>
          </cell>
          <cell r="C2397" t="str">
            <v>UN</v>
          </cell>
          <cell r="D2397">
            <v>19.846599999999999</v>
          </cell>
        </row>
        <row r="2398">
          <cell r="A2398" t="str">
            <v>001.18.15660</v>
          </cell>
          <cell r="B2398" t="str">
            <v>Fornecimento e instalação de caixa sifonada de de pvc rígido branco para esgoto secundário  com grelha redonda simples n.102 150x150x50 mm</v>
          </cell>
          <cell r="C2398" t="str">
            <v>UN</v>
          </cell>
          <cell r="D2398">
            <v>18.8566</v>
          </cell>
        </row>
        <row r="2399">
          <cell r="A2399" t="str">
            <v>001.18.15680</v>
          </cell>
          <cell r="B2399" t="str">
            <v>Fornecimento e instalação de caixa sifonada de de pvc rígido branco para esgoto secundário  com grelha redonda cromada e porta grelha cromados n.104 150x150x50 mm</v>
          </cell>
          <cell r="C2399" t="str">
            <v>UN</v>
          </cell>
          <cell r="D2399">
            <v>18.8566</v>
          </cell>
        </row>
        <row r="2400">
          <cell r="A2400" t="str">
            <v>001.18.15700</v>
          </cell>
          <cell r="B2400" t="str">
            <v>Fornecimento e instalação de caixa sifonada de de pvc rígido branco para esgoto secundário  com grelha redonda cromada e porta grelha cromados n.106 150x150x50 mm</v>
          </cell>
          <cell r="C2400" t="str">
            <v>UN</v>
          </cell>
          <cell r="D2400">
            <v>18.8566</v>
          </cell>
        </row>
        <row r="2401">
          <cell r="A2401" t="str">
            <v>001.18.15720</v>
          </cell>
          <cell r="B2401" t="str">
            <v>Fornecimento e instalações de caixa sifonada de de pvc rígido branco para esgoto secundário  com grelha redonda cromada e porta grelha cromados n.104 150x185x75 mm</v>
          </cell>
          <cell r="C2401" t="str">
            <v>UN</v>
          </cell>
          <cell r="D2401">
            <v>19.776599999999998</v>
          </cell>
        </row>
        <row r="2402">
          <cell r="A2402" t="str">
            <v>001.18.15740</v>
          </cell>
          <cell r="B2402" t="str">
            <v>Fornecimento e instalação de caixa sifonada de de pvc rígido branco para esgoto secundário  com saída de 40 mm e uma só entrada com grelha redonda simples n.31 100x100x40 mm</v>
          </cell>
          <cell r="C2402" t="str">
            <v>UN</v>
          </cell>
          <cell r="D2402">
            <v>14.3066</v>
          </cell>
        </row>
        <row r="2403">
          <cell r="A2403" t="str">
            <v>001.18.15760</v>
          </cell>
          <cell r="B2403" t="str">
            <v>Fornecimento e instalação de caixa sifonada de de pvc rígido branco para esgoto secundário  com grelha redonda e porta grelha cromados n.34 100x100x40 mm</v>
          </cell>
          <cell r="C2403" t="str">
            <v>UN</v>
          </cell>
          <cell r="D2403">
            <v>14.3066</v>
          </cell>
        </row>
        <row r="2404">
          <cell r="A2404" t="str">
            <v>001.18.15780</v>
          </cell>
          <cell r="B2404" t="str">
            <v>Fornecimento e instalação de caixa sifonada de de pvc rígido branco para esgoto secundário  com grelha redonda e porta grelha cromados n.64 100x100x40 mm</v>
          </cell>
          <cell r="C2404" t="str">
            <v>UN</v>
          </cell>
          <cell r="D2404">
            <v>16.236599999999999</v>
          </cell>
        </row>
        <row r="2405">
          <cell r="A2405" t="str">
            <v>001.18.15800</v>
          </cell>
          <cell r="B2405" t="str">
            <v>Fornecimento e instalação de caixa  seca de pvc rígido branco e cinza p/ esgoto secundário de altura regulável para cozinha, box, terraço redonda c/grelha simples n 142 100x100x40 mm</v>
          </cell>
          <cell r="C2405" t="str">
            <v>UN</v>
          </cell>
          <cell r="D2405">
            <v>20.156600000000001</v>
          </cell>
        </row>
        <row r="2406">
          <cell r="A2406" t="str">
            <v>001.18.15820</v>
          </cell>
          <cell r="B2406" t="str">
            <v>Fornecimento e instalação de caixa seca de pvc rígido branco e cinza p/ esgoto secundário de altura regulável para cozinha, box, terraço redonda c/grelha e porta grelha cromados n 144 100x100x40 mm</v>
          </cell>
          <cell r="C2406" t="str">
            <v>UN</v>
          </cell>
          <cell r="D2406">
            <v>16.236599999999999</v>
          </cell>
        </row>
        <row r="2407">
          <cell r="A2407" t="str">
            <v>001.18.15840</v>
          </cell>
          <cell r="B2407" t="str">
            <v>Fornecimento e instalação de caixa seca de pvc rígido branco e cinza p/ esgoto secundário de altura regulável para cozinha, box, terraço redonda c/grelha cromada e porta grelha cinza n.146 100x100x40 mm</v>
          </cell>
          <cell r="C2407" t="str">
            <v>UN</v>
          </cell>
          <cell r="D2407">
            <v>16.236599999999999</v>
          </cell>
        </row>
        <row r="2408">
          <cell r="A2408" t="str">
            <v>001.18.15860</v>
          </cell>
          <cell r="B2408" t="str">
            <v>Fornecimento e instalação de ralo seco pvc branco e cinza rígido p/ esgoto secundário,para terraço, quadrado c/grelha simples n 211 100x53x40 mm</v>
          </cell>
          <cell r="C2408" t="str">
            <v>UN</v>
          </cell>
          <cell r="D2408">
            <v>12.5166</v>
          </cell>
        </row>
        <row r="2409">
          <cell r="A2409" t="str">
            <v>001.18.15880</v>
          </cell>
          <cell r="B2409" t="str">
            <v>Fornecimento e instalação de ralo seco pvc branco e cinza rígido p/ esgoto secundário,para terraço, quadrado c/grelha cromada n 215 100x53x40 mm</v>
          </cell>
          <cell r="C2409" t="str">
            <v>UN</v>
          </cell>
          <cell r="D2409">
            <v>12.5166</v>
          </cell>
        </row>
        <row r="2410">
          <cell r="A2410" t="str">
            <v>001.18.15900</v>
          </cell>
          <cell r="B2410" t="str">
            <v>Fornecimento e instalação de ralo seco pvc branco e cinza rígido p/ esgoto secundário, c/ saída soldável, c/ grelha simples n.5 100x40 mm</v>
          </cell>
          <cell r="C2410" t="str">
            <v>UN</v>
          </cell>
          <cell r="D2410">
            <v>11.2866</v>
          </cell>
        </row>
        <row r="2411">
          <cell r="A2411" t="str">
            <v>001.18.15920</v>
          </cell>
          <cell r="B2411" t="str">
            <v>Fornecimento e instalação de ralo seco pvc branco e cinza rígido p/ esgoto secundário,c/ saída soldável  c/ grelha cromada n.6 100x40 mm</v>
          </cell>
          <cell r="C2411" t="str">
            <v>UN</v>
          </cell>
          <cell r="D2411">
            <v>12.5466</v>
          </cell>
        </row>
        <row r="2412">
          <cell r="A2412" t="str">
            <v>001.18.15940</v>
          </cell>
          <cell r="B2412" t="str">
            <v>Fornecimento e instalação de ralo sifonado cônico pvc branco e cinza rígido p/ esgoto secundário, de altura regulável c/grelha simples n 212 100x40 mm</v>
          </cell>
          <cell r="C2412" t="str">
            <v>UN</v>
          </cell>
          <cell r="D2412">
            <v>16.886600000000001</v>
          </cell>
        </row>
        <row r="2413">
          <cell r="A2413" t="str">
            <v>001.18.15960</v>
          </cell>
          <cell r="B2413" t="str">
            <v>Fornecimento e instalação de ralo sifonado cônico pvc branco e cinza rígido p/ esgoto secundário, de altura regulável c/grelha cromada n 216 100x40 mm</v>
          </cell>
          <cell r="C2413" t="str">
            <v>UN</v>
          </cell>
          <cell r="D2413">
            <v>12.5466</v>
          </cell>
        </row>
        <row r="2414">
          <cell r="A2414" t="str">
            <v>001.18.15980</v>
          </cell>
          <cell r="B2414" t="str">
            <v>Fornecimento e instalaçao de ralo sifonado pvc branco e cinza rígido p/ esgoto secundário, para terraço, quadrado com grelha simples n. 201 100 x 53 x 40 mm</v>
          </cell>
          <cell r="C2414" t="str">
            <v>UN</v>
          </cell>
          <cell r="D2414">
            <v>11.666600000000001</v>
          </cell>
        </row>
        <row r="2415">
          <cell r="A2415" t="str">
            <v>001.18.16000</v>
          </cell>
          <cell r="B2415" t="str">
            <v>Fornecimento e instalação de ralo sifonado pvc branco e cinza rígido p/ esgoto secundário, para terraço, quadrado com grelha cromada n. 205 100 x 53 x 40 mm</v>
          </cell>
          <cell r="C2415" t="str">
            <v>UN</v>
          </cell>
          <cell r="D2415">
            <v>12.5466</v>
          </cell>
        </row>
        <row r="2416">
          <cell r="A2416" t="str">
            <v>001.18.16020</v>
          </cell>
          <cell r="B2416" t="str">
            <v>Tubo de ferro fundido tipo esgoto com ponta e bolsa 150 mm</v>
          </cell>
          <cell r="C2416" t="str">
            <v>ML</v>
          </cell>
          <cell r="D2416">
            <v>111.3096</v>
          </cell>
        </row>
        <row r="2417">
          <cell r="A2417" t="str">
            <v>001.18.16040</v>
          </cell>
          <cell r="B2417" t="str">
            <v>Tubo de ferro fundido tipo esgoto com ponta e bolsa 100 mm</v>
          </cell>
          <cell r="C2417" t="str">
            <v>ML</v>
          </cell>
          <cell r="D2417">
            <v>62.589599999999997</v>
          </cell>
        </row>
        <row r="2418">
          <cell r="A2418" t="str">
            <v>001.18.16060</v>
          </cell>
          <cell r="B2418" t="str">
            <v>Tubo de ferro fundido tipo esgoto com ponta e bolsa 75 mm</v>
          </cell>
          <cell r="C2418" t="str">
            <v>ML</v>
          </cell>
          <cell r="D2418">
            <v>45.003300000000003</v>
          </cell>
        </row>
        <row r="2419">
          <cell r="A2419" t="str">
            <v>001.18.16080</v>
          </cell>
          <cell r="B2419" t="str">
            <v>Tubo de ferro fundido tipo esgoto com ponta e bolsa 50 mm</v>
          </cell>
          <cell r="C2419" t="str">
            <v>ML</v>
          </cell>
          <cell r="D2419">
            <v>30.222000000000001</v>
          </cell>
        </row>
        <row r="2420">
          <cell r="A2420" t="str">
            <v>001.18.16100</v>
          </cell>
          <cell r="B2420" t="str">
            <v>Joelho 90º  de ferro fundido tipo esgoto diam.150 mm</v>
          </cell>
          <cell r="C2420" t="str">
            <v>UN</v>
          </cell>
          <cell r="D2420">
            <v>76.886499999999998</v>
          </cell>
        </row>
        <row r="2421">
          <cell r="A2421" t="str">
            <v>001.18.16120</v>
          </cell>
          <cell r="B2421" t="str">
            <v>Joelho 90º  de ferro fundido tipo esgoto diam.100 mm</v>
          </cell>
          <cell r="C2421" t="str">
            <v>UN</v>
          </cell>
          <cell r="D2421">
            <v>52.619</v>
          </cell>
        </row>
        <row r="2422">
          <cell r="A2422" t="str">
            <v>001.18.16140</v>
          </cell>
          <cell r="B2422" t="str">
            <v>Joelho 90º  de ferro fundido tipo esgoto diam. 75 mm</v>
          </cell>
          <cell r="C2422" t="str">
            <v>UN</v>
          </cell>
          <cell r="D2422">
            <v>37.807200000000002</v>
          </cell>
        </row>
        <row r="2423">
          <cell r="A2423" t="str">
            <v>001.18.16160</v>
          </cell>
          <cell r="B2423" t="str">
            <v>Joelho 90º  de ferro fundido tipo esgoto diam. 50 mm</v>
          </cell>
          <cell r="C2423" t="str">
            <v>UN</v>
          </cell>
          <cell r="D2423">
            <v>24.280999999999999</v>
          </cell>
        </row>
        <row r="2424">
          <cell r="A2424" t="str">
            <v>001.18.16180</v>
          </cell>
          <cell r="B2424" t="str">
            <v>Junção de 45º  de ferro fundido tipo esgoto diam. 50x50   mm</v>
          </cell>
          <cell r="C2424" t="str">
            <v>UN</v>
          </cell>
          <cell r="D2424">
            <v>34.475700000000003</v>
          </cell>
        </row>
        <row r="2425">
          <cell r="A2425" t="str">
            <v>001.18.16200</v>
          </cell>
          <cell r="B2425" t="str">
            <v>Junção de 45º  de ferro fundido tipo esgoto diam. 75x50   mm</v>
          </cell>
          <cell r="C2425" t="str">
            <v>UN</v>
          </cell>
          <cell r="D2425">
            <v>37.825699999999998</v>
          </cell>
        </row>
        <row r="2426">
          <cell r="A2426" t="str">
            <v>001.18.16220</v>
          </cell>
          <cell r="B2426" t="str">
            <v>Junção de 45º  de ferro fundido tipo esgoto diam. 75x75   mm</v>
          </cell>
          <cell r="C2426" t="str">
            <v>UN</v>
          </cell>
          <cell r="D2426">
            <v>51.588000000000001</v>
          </cell>
        </row>
        <row r="2427">
          <cell r="A2427" t="str">
            <v>001.18.16240</v>
          </cell>
          <cell r="B2427" t="str">
            <v>Junção de 45º  de ferro fundido tipo esgoto diam. 100x50  mm</v>
          </cell>
          <cell r="C2427" t="str">
            <v>UN</v>
          </cell>
          <cell r="D2427">
            <v>54.3352</v>
          </cell>
        </row>
        <row r="2428">
          <cell r="A2428" t="str">
            <v>001.18.16260</v>
          </cell>
          <cell r="B2428" t="str">
            <v>Junção de 45º  de ferro fundido tipo esgoto diam. 100x75  mm</v>
          </cell>
          <cell r="C2428" t="str">
            <v>UN</v>
          </cell>
          <cell r="D2428">
            <v>64.967500000000001</v>
          </cell>
        </row>
        <row r="2429">
          <cell r="A2429" t="str">
            <v>001.18.16280</v>
          </cell>
          <cell r="B2429" t="str">
            <v>Junção de 45º  de ferro fundido tipo esgoto diam. 100x100 mm</v>
          </cell>
          <cell r="C2429" t="str">
            <v>UN</v>
          </cell>
          <cell r="D2429">
            <v>76.299899999999994</v>
          </cell>
        </row>
        <row r="2430">
          <cell r="A2430" t="str">
            <v>001.18.16300</v>
          </cell>
          <cell r="B2430" t="str">
            <v>Junção de 45º  de ferro fundido tipo esgoto diam. 150x75  mm</v>
          </cell>
          <cell r="C2430" t="str">
            <v>UN</v>
          </cell>
          <cell r="D2430">
            <v>77.706900000000005</v>
          </cell>
        </row>
        <row r="2431">
          <cell r="A2431" t="str">
            <v>001.18.16320</v>
          </cell>
          <cell r="B2431" t="str">
            <v>Junção de 45º  de ferro fundido tipo esgoto diam. 150x100 mm</v>
          </cell>
          <cell r="C2431" t="str">
            <v>UN</v>
          </cell>
          <cell r="D2431">
            <v>101.93689999999999</v>
          </cell>
        </row>
        <row r="2432">
          <cell r="A2432" t="str">
            <v>001.18.16340</v>
          </cell>
          <cell r="B2432" t="str">
            <v>Junção de 45º  de ferro fundido tipo esgoto diam  150x150 mm</v>
          </cell>
          <cell r="C2432" t="str">
            <v>UN</v>
          </cell>
          <cell r="D2432">
            <v>122.5731</v>
          </cell>
        </row>
        <row r="2433">
          <cell r="A2433" t="str">
            <v>001.18.16360</v>
          </cell>
          <cell r="B2433" t="str">
            <v>Junção dupla de 45º de ferro fundido tipo esgoto diam. 100x100 mm</v>
          </cell>
          <cell r="C2433" t="str">
            <v>UN</v>
          </cell>
          <cell r="D2433">
            <v>81.119900000000001</v>
          </cell>
        </row>
        <row r="2434">
          <cell r="A2434" t="str">
            <v>001.18.16380</v>
          </cell>
          <cell r="B2434" t="str">
            <v>Luva bipartida  de ferro fundido tipo esgoto diam. 150 mm</v>
          </cell>
          <cell r="C2434" t="str">
            <v>UN</v>
          </cell>
          <cell r="D2434">
            <v>63.1965</v>
          </cell>
        </row>
        <row r="2435">
          <cell r="A2435" t="str">
            <v>001.18.16400</v>
          </cell>
          <cell r="B2435" t="str">
            <v>Luva bipartida  de ferro fundido tipo esgoto diam. 100 mm</v>
          </cell>
          <cell r="C2435" t="str">
            <v>UN</v>
          </cell>
          <cell r="D2435">
            <v>38.095799999999997</v>
          </cell>
        </row>
        <row r="2436">
          <cell r="A2436" t="str">
            <v>001.18.16420</v>
          </cell>
          <cell r="B2436" t="str">
            <v>Luva bipartida  de ferro fundido tipo esgoto diam. 75  mm</v>
          </cell>
          <cell r="C2436" t="str">
            <v>UN</v>
          </cell>
          <cell r="D2436">
            <v>30.702400000000001</v>
          </cell>
        </row>
        <row r="2437">
          <cell r="A2437" t="str">
            <v>001.18.16440</v>
          </cell>
          <cell r="B2437" t="str">
            <v>Luva bipartida  de ferro fundido tipo esgoto diam. 50  mm</v>
          </cell>
          <cell r="C2437" t="str">
            <v>UN</v>
          </cell>
          <cell r="D2437">
            <v>22.130600000000001</v>
          </cell>
        </row>
        <row r="2438">
          <cell r="A2438" t="str">
            <v>001.18.16460</v>
          </cell>
          <cell r="B2438" t="str">
            <v>Fornecimento e instalação de placa cega de ferro fundido tipo esgoto diam.150 mm</v>
          </cell>
          <cell r="C2438" t="str">
            <v>UN</v>
          </cell>
          <cell r="D2438">
            <v>36.133400000000002</v>
          </cell>
        </row>
        <row r="2439">
          <cell r="A2439" t="str">
            <v>001.18.16480</v>
          </cell>
          <cell r="B2439" t="str">
            <v>Fornecimento e instalação de placa cega de ferro fundido tipo esgoto diam.100 mm</v>
          </cell>
          <cell r="C2439" t="str">
            <v>UN</v>
          </cell>
          <cell r="D2439">
            <v>21.876999999999999</v>
          </cell>
        </row>
        <row r="2440">
          <cell r="A2440" t="str">
            <v>001.18.16500</v>
          </cell>
          <cell r="B2440" t="str">
            <v>Fornecimento e instalação de placa cega de ferro fundido tipo esgoto diam. 75  mm</v>
          </cell>
          <cell r="C2440" t="str">
            <v>UN</v>
          </cell>
          <cell r="D2440">
            <v>18.817299999999999</v>
          </cell>
        </row>
        <row r="2441">
          <cell r="A2441" t="str">
            <v>001.18.16520</v>
          </cell>
          <cell r="B2441" t="str">
            <v>Fornecimento e instalação de placa cega de ferro fundido tipo esgoto diam. 50  mm</v>
          </cell>
          <cell r="C2441" t="str">
            <v>UN</v>
          </cell>
          <cell r="D2441">
            <v>12.9061</v>
          </cell>
        </row>
        <row r="2442">
          <cell r="A2442" t="str">
            <v>001.18.16540</v>
          </cell>
          <cell r="B2442" t="str">
            <v>Fornecimento e instalação de joelho de 45º de ferro fundido tipo esgoto  diam. 150 mm</v>
          </cell>
          <cell r="C2442" t="str">
            <v>UN</v>
          </cell>
          <cell r="D2442">
            <v>65.796499999999995</v>
          </cell>
        </row>
        <row r="2443">
          <cell r="A2443" t="str">
            <v>001.18.16560</v>
          </cell>
          <cell r="B2443" t="str">
            <v>Fornecimento e instalação de joelho de 45º de ferro fundido tipo esgoto  diam. 100 mm</v>
          </cell>
          <cell r="C2443" t="str">
            <v>UN</v>
          </cell>
          <cell r="D2443">
            <v>41.855800000000002</v>
          </cell>
        </row>
        <row r="2444">
          <cell r="A2444" t="str">
            <v>001.18.16580</v>
          </cell>
          <cell r="B2444" t="str">
            <v>Fornecimento e instalação de joleho de 45º de ferro fundido tipo esgoto  diam.  75  mm</v>
          </cell>
          <cell r="C2444" t="str">
            <v>UN</v>
          </cell>
          <cell r="D2444">
            <v>30.840599999999998</v>
          </cell>
        </row>
        <row r="2445">
          <cell r="A2445" t="str">
            <v>001.18.16600</v>
          </cell>
          <cell r="B2445" t="str">
            <v>Fornecimento e instalação de joelho de 45º de ferro fundido tipo esgoto  diam.  50  mm</v>
          </cell>
          <cell r="C2445" t="str">
            <v>UN</v>
          </cell>
          <cell r="D2445">
            <v>24.352399999999999</v>
          </cell>
        </row>
        <row r="2446">
          <cell r="A2446" t="str">
            <v>001.18.16620</v>
          </cell>
          <cell r="B2446" t="str">
            <v>Fornecimento e instalação de bucha de redução de ferro fundido tipo esgoto diam. 150x100 mm</v>
          </cell>
          <cell r="C2446" t="str">
            <v>UN</v>
          </cell>
          <cell r="D2446">
            <v>48.129399999999997</v>
          </cell>
        </row>
        <row r="2447">
          <cell r="A2447" t="str">
            <v>001.18.16640</v>
          </cell>
          <cell r="B2447" t="str">
            <v>Fornecimento e instalação de bucha de redução de ferro fundido tipo esgoto diam. 100x75  mm</v>
          </cell>
          <cell r="C2447" t="str">
            <v>UN</v>
          </cell>
          <cell r="D2447">
            <v>24.4129</v>
          </cell>
        </row>
        <row r="2448">
          <cell r="A2448" t="str">
            <v>001.18.16660</v>
          </cell>
          <cell r="B2448" t="str">
            <v>Fornecimento e instalação de bucha de redução de ferro fundido tipo esgoto diam. 75x50   mm</v>
          </cell>
          <cell r="C2448" t="str">
            <v>UN</v>
          </cell>
          <cell r="D2448">
            <v>15.606999999999999</v>
          </cell>
        </row>
        <row r="2449">
          <cell r="A2449" t="str">
            <v>001.18.16680</v>
          </cell>
          <cell r="B2449" t="str">
            <v>Fornecimento e instalação de tee sanitário de ferro fundido tipo esgoto diam.150x100 mm</v>
          </cell>
          <cell r="C2449" t="str">
            <v>UN</v>
          </cell>
          <cell r="D2449">
            <v>83.498800000000003</v>
          </cell>
        </row>
        <row r="2450">
          <cell r="A2450" t="str">
            <v>001.18.16700</v>
          </cell>
          <cell r="B2450" t="str">
            <v>Fornecimento e instalação de tee sanitário de ferro fundido tipo esgoto diam.100x100 mm</v>
          </cell>
          <cell r="C2450" t="str">
            <v>UN</v>
          </cell>
          <cell r="D2450">
            <v>64.459900000000005</v>
          </cell>
        </row>
        <row r="2451">
          <cell r="A2451" t="str">
            <v>001.18.16720</v>
          </cell>
          <cell r="B2451" t="str">
            <v>Fornecimento e instalação de tee sanitário de ferro fundido tipo esgoto diam. 75x100 mm</v>
          </cell>
          <cell r="C2451" t="str">
            <v>UN</v>
          </cell>
          <cell r="D2451">
            <v>53.167499999999997</v>
          </cell>
        </row>
        <row r="2452">
          <cell r="A2452" t="str">
            <v>001.18.16740</v>
          </cell>
          <cell r="B2452" t="str">
            <v>Fornecimento e instalação de tee sanitário de ferro fundido tipo esgoto diam. 50x100 mm</v>
          </cell>
          <cell r="C2452" t="str">
            <v>UN</v>
          </cell>
          <cell r="D2452">
            <v>51.602899999999998</v>
          </cell>
        </row>
        <row r="2453">
          <cell r="A2453" t="str">
            <v>001.18.16760</v>
          </cell>
          <cell r="B2453" t="str">
            <v>Fornecimento e instalação de tee sanitário de ferro fundido tipo esgoto diam. 75x75   mm</v>
          </cell>
          <cell r="C2453" t="str">
            <v>UN</v>
          </cell>
          <cell r="D2453">
            <v>47.917999999999999</v>
          </cell>
        </row>
        <row r="2454">
          <cell r="A2454" t="str">
            <v>001.18.16780</v>
          </cell>
          <cell r="B2454" t="str">
            <v>Fornecimento e instalação de tee sanitário de ferro fundido tipo esgoto diam. 75x50   mm</v>
          </cell>
          <cell r="C2454" t="str">
            <v>UN</v>
          </cell>
          <cell r="D2454">
            <v>40.425699999999999</v>
          </cell>
        </row>
        <row r="2455">
          <cell r="A2455" t="str">
            <v>001.18.16800</v>
          </cell>
          <cell r="B2455" t="str">
            <v>Fornecimento e instalação de tee sanitário de ferro fundido tipo esgoto diam. 50x50   mm</v>
          </cell>
          <cell r="C2455" t="str">
            <v>UN</v>
          </cell>
          <cell r="D2455">
            <v>32.525700000000001</v>
          </cell>
        </row>
        <row r="2456">
          <cell r="A2456" t="str">
            <v>001.18.16820</v>
          </cell>
          <cell r="B2456" t="str">
            <v>Execução de caixa de inspeção em alvenaria de tijolos maciço de 1/2 vez revestida com argamassa de cimento e areia 1:3 com impermeabilizante e tampa de concreto armado (e=0.07 m) conf. det. n. 15 dop 20 x 20 x 20 cm</v>
          </cell>
          <cell r="C2456" t="str">
            <v>UN</v>
          </cell>
          <cell r="D2456">
            <v>22.7745</v>
          </cell>
        </row>
        <row r="2457">
          <cell r="A2457" t="str">
            <v>001.18.16840</v>
          </cell>
          <cell r="B2457" t="str">
            <v>Execução de caixa de inspeção em alvenaria de tijolos maciço de 1/2 vez revestida com argamassa de cimento e areia 1:3 com impermeabilizante e tampa de concreto armado (e=0.07 m) conf. det. n. 15 dop 30 x 30 x 20 cm</v>
          </cell>
          <cell r="C2457" t="str">
            <v>UN</v>
          </cell>
          <cell r="D2457">
            <v>39.125500000000002</v>
          </cell>
        </row>
        <row r="2458">
          <cell r="A2458" t="str">
            <v>001.18.16860</v>
          </cell>
          <cell r="B2458" t="str">
            <v>Execução de caixa de inspeção em alvenaria de tijolos maciço de 1/2 vez revestida com argamassa de cimento e areia 1:3 com impermeabilizante e tampa de concreto armado (e=0.07 m) conf. det. n. 15 dop 40 x 40 x 30 cm</v>
          </cell>
          <cell r="C2458" t="str">
            <v>UN</v>
          </cell>
          <cell r="D2458">
            <v>53.394300000000001</v>
          </cell>
        </row>
        <row r="2459">
          <cell r="A2459" t="str">
            <v>001.18.16880</v>
          </cell>
          <cell r="B2459" t="str">
            <v>Execução de caixa de inspeção em alvenaria de tijolos maciço de 1/2 vez revestida com argamassa de cimento e areia 1:3 com impermeabilizante e tampa de concreto armado (e=0.07 m) conf. det. n. 15 dop 50 x 50 x 30 cm</v>
          </cell>
          <cell r="C2459" t="str">
            <v>UN</v>
          </cell>
          <cell r="D2459">
            <v>65.128699999999995</v>
          </cell>
        </row>
        <row r="2460">
          <cell r="A2460" t="str">
            <v>001.18.16900</v>
          </cell>
          <cell r="B2460" t="str">
            <v>Execução de caixa de inspeção em alvenaria de tijolos maciço de 1/2 vez revestida com argamassa de cimento e areia 1:3 com impermeabilizante e tampa de concreto armado (e=0.07 m) conf. det. n. 15 dop 50 x 50 x 40 cm</v>
          </cell>
          <cell r="C2460" t="str">
            <v>UN</v>
          </cell>
          <cell r="D2460">
            <v>69.978999999999999</v>
          </cell>
        </row>
        <row r="2461">
          <cell r="A2461" t="str">
            <v>001.18.16920</v>
          </cell>
          <cell r="B2461" t="str">
            <v>Execução de caixa de inspeção em alvenaria de tijolos maciço de 1/2 vez revestida com argamassa de cimento e areia 1:3 com impermeabilizante e tampa de concreto armado (e=0.07 m) conf. det. n. 15 dop 60 x 60 x 50 cm</v>
          </cell>
          <cell r="C2461" t="str">
            <v>UN</v>
          </cell>
          <cell r="D2461">
            <v>95.400899999999993</v>
          </cell>
        </row>
        <row r="2462">
          <cell r="A2462" t="str">
            <v>001.18.16940</v>
          </cell>
          <cell r="B2462" t="str">
            <v>Execução de caixa de inspeção em alvenaria de tijolos maciço de 1/2 vez revestida com argamassa de cimento e areia 1:3 com impermeabilizante e tampa de concreto armado (e=0.07 m) conf. det. n. 15 dop 70 x 70 x 50 cm</v>
          </cell>
          <cell r="C2462" t="str">
            <v>UN</v>
          </cell>
          <cell r="D2462">
            <v>110.96420000000001</v>
          </cell>
        </row>
        <row r="2463">
          <cell r="A2463" t="str">
            <v>001.18.16960</v>
          </cell>
          <cell r="B2463" t="str">
            <v>Execução de caixa de inspeção em alvenaria de tijolos maciço de 1/2 vez revestida com argamassa de cimento e areia 1:3 com impermeabilizante e tampa de concreto armado (e=0.07 m) conf. det. n. 15 dop 80 x 80 x 60 cm</v>
          </cell>
          <cell r="C2463" t="str">
            <v>UN</v>
          </cell>
          <cell r="D2463">
            <v>141.27549999999999</v>
          </cell>
        </row>
        <row r="2464">
          <cell r="A2464" t="str">
            <v>001.18.16980</v>
          </cell>
          <cell r="B2464" t="str">
            <v>Execução de caixa de inspeção em alvenaria de tijolos maciço de 1/2 vez revestida com argamassa de cimento e areia 1:3 com impermeabilizante e tampa de concreto armado (e=0.07 m) conf. det. n. 15 dop 100 x 100 x 100 cm</v>
          </cell>
          <cell r="C2464" t="str">
            <v>UN</v>
          </cell>
          <cell r="D2464">
            <v>233.61449999999999</v>
          </cell>
        </row>
        <row r="2465">
          <cell r="A2465" t="str">
            <v>001.18.17000</v>
          </cell>
          <cell r="B2465" t="str">
            <v>Execução de caixa de gordura diâmetro 300 mm x 500 mm de altura livre conf.det.nº14 dop</v>
          </cell>
          <cell r="C2465" t="str">
            <v>UN</v>
          </cell>
          <cell r="D2465">
            <v>69.629199999999997</v>
          </cell>
        </row>
        <row r="2466">
          <cell r="A2466" t="str">
            <v>001.18.17020</v>
          </cell>
          <cell r="B2466" t="str">
            <v>Execução de caixa de gordura diâmetro 150 mm</v>
          </cell>
          <cell r="C2466" t="str">
            <v>UN</v>
          </cell>
          <cell r="D2466">
            <v>37.523299999999999</v>
          </cell>
        </row>
        <row r="2467">
          <cell r="A2467" t="str">
            <v>001.18.17040</v>
          </cell>
          <cell r="B2467" t="str">
            <v>Execução de caixa de gordura de pvc(cx43)c/tampa de alumínio 250x230x75mm</v>
          </cell>
          <cell r="C2467" t="str">
            <v>UN</v>
          </cell>
          <cell r="D2467">
            <v>55.006599999999999</v>
          </cell>
        </row>
        <row r="2468">
          <cell r="A2468" t="str">
            <v>001.18.17060</v>
          </cell>
          <cell r="B2468" t="str">
            <v>Execução de caixa de gordura de pvc (cx43)c/tampa de pvc 250x230x75mm</v>
          </cell>
          <cell r="C2468" t="str">
            <v>UN</v>
          </cell>
          <cell r="D2468">
            <v>21.7866</v>
          </cell>
        </row>
        <row r="2469">
          <cell r="A2469" t="str">
            <v>001.18.17080</v>
          </cell>
          <cell r="B2469" t="str">
            <v>Execução de fossa séptica conf. det. n. 8 dop 1.60 x 0.80 x 1.50 m</v>
          </cell>
          <cell r="C2469" t="str">
            <v>UN</v>
          </cell>
          <cell r="D2469">
            <v>916.51620000000003</v>
          </cell>
        </row>
        <row r="2470">
          <cell r="A2470" t="str">
            <v>001.18.17100</v>
          </cell>
          <cell r="B2470" t="str">
            <v>Execução de fossa séptica conf. det. n. 2.50 x 1.15 x 1.50 m</v>
          </cell>
          <cell r="C2470" t="str">
            <v>UN</v>
          </cell>
          <cell r="D2470">
            <v>1466.0567000000001</v>
          </cell>
        </row>
        <row r="2471">
          <cell r="A2471" t="str">
            <v>001.18.17120</v>
          </cell>
          <cell r="B2471" t="str">
            <v>Execução de fossa séptica conf. det. n. 2.80 x 1.40 x 1.50 m</v>
          </cell>
          <cell r="C2471" t="str">
            <v>UN</v>
          </cell>
          <cell r="D2471">
            <v>1685.2429</v>
          </cell>
        </row>
        <row r="2472">
          <cell r="A2472" t="str">
            <v>001.18.17140</v>
          </cell>
          <cell r="B2472" t="str">
            <v>Execução de fossa séptica conf. det. n. 3.20 x 1.60 x 1.80 m</v>
          </cell>
          <cell r="C2472" t="str">
            <v>UN</v>
          </cell>
          <cell r="D2472">
            <v>2243.0356999999999</v>
          </cell>
        </row>
        <row r="2473">
          <cell r="A2473" t="str">
            <v>001.18.17160</v>
          </cell>
          <cell r="B2473" t="str">
            <v>Execução de fossa séptica conf. det. n. 3.50 x 1.75 x 1.80 m</v>
          </cell>
          <cell r="C2473" t="str">
            <v>UN</v>
          </cell>
          <cell r="D2473">
            <v>2557.8733999999999</v>
          </cell>
        </row>
        <row r="2474">
          <cell r="A2474" t="str">
            <v>001.18.17180</v>
          </cell>
          <cell r="B2474" t="str">
            <v>Execução de fossa séptica conf. det. n. 3.80 x 1.90 x 1.80 m</v>
          </cell>
          <cell r="C2474" t="str">
            <v>UN</v>
          </cell>
          <cell r="D2474">
            <v>2756.7292000000002</v>
          </cell>
        </row>
        <row r="2475">
          <cell r="A2475" t="str">
            <v>001.18.17200</v>
          </cell>
          <cell r="B2475" t="str">
            <v>Execução de fossa séptica conf. det. n. 4.00 x 2.00 x 1.80 m</v>
          </cell>
          <cell r="C2475" t="str">
            <v>UN</v>
          </cell>
          <cell r="D2475">
            <v>2980.3249999999998</v>
          </cell>
        </row>
        <row r="2476">
          <cell r="A2476" t="str">
            <v>001.18.17220</v>
          </cell>
          <cell r="B2476" t="str">
            <v>Execução de sumidouro conf. det. n. 12 dop diâmetro 1.50 m e profundidade 1.50 m</v>
          </cell>
          <cell r="C2476" t="str">
            <v>UN</v>
          </cell>
          <cell r="D2476">
            <v>542.82820000000004</v>
          </cell>
        </row>
        <row r="2477">
          <cell r="A2477" t="str">
            <v>001.18.17240</v>
          </cell>
          <cell r="B2477" t="str">
            <v>Execução de sumidouro conf. det. n. 12 dop diâmetro 1.50 e prof. 2.00 m</v>
          </cell>
          <cell r="C2477" t="str">
            <v>UN</v>
          </cell>
          <cell r="D2477">
            <v>621.49950000000001</v>
          </cell>
        </row>
        <row r="2478">
          <cell r="A2478" t="str">
            <v>001.18.17260</v>
          </cell>
          <cell r="B2478" t="str">
            <v>Execução de sumidouro conf. det. n. 12 dop diâmetro 1.50 e prof. 3.00 m</v>
          </cell>
          <cell r="C2478" t="str">
            <v>UN</v>
          </cell>
          <cell r="D2478">
            <v>792.70230000000004</v>
          </cell>
        </row>
        <row r="2479">
          <cell r="A2479" t="str">
            <v>001.18.17280</v>
          </cell>
          <cell r="B2479" t="str">
            <v>Execução de sumidouro conf. det. n. 12 dop diâmetro 2.00 m e prof. 2.00 m</v>
          </cell>
          <cell r="C2479" t="str">
            <v>UN</v>
          </cell>
          <cell r="D2479">
            <v>923.41049999999996</v>
          </cell>
        </row>
        <row r="2480">
          <cell r="A2480" t="str">
            <v>001.18.17300</v>
          </cell>
          <cell r="B2480" t="str">
            <v>Execução de sumidouro conf. det. n. 12 dop diâmetro 2.00 m e prof. 3.00m</v>
          </cell>
          <cell r="C2480" t="str">
            <v>UN</v>
          </cell>
          <cell r="D2480">
            <v>1161.7868000000001</v>
          </cell>
        </row>
        <row r="2481">
          <cell r="A2481" t="str">
            <v>001.18.17320</v>
          </cell>
          <cell r="B2481" t="str">
            <v>Execução de sumidouro conf. det. n. 12 dop diâmetro 2.00 e prof. 3.20 m</v>
          </cell>
          <cell r="C2481" t="str">
            <v>UN</v>
          </cell>
          <cell r="D2481">
            <v>1209.8548000000001</v>
          </cell>
        </row>
        <row r="2482">
          <cell r="A2482" t="str">
            <v>001.18.17340</v>
          </cell>
          <cell r="B2482" t="str">
            <v>Execução de sumidouro conf. det. n. 12 dop diâmetro 2.00 m e prof. 4.15 m</v>
          </cell>
          <cell r="C2482" t="str">
            <v>UN</v>
          </cell>
          <cell r="D2482">
            <v>1436.5802000000001</v>
          </cell>
        </row>
        <row r="2483">
          <cell r="A2483" t="str">
            <v>001.18.17360</v>
          </cell>
          <cell r="B2483" t="str">
            <v>Execução de sumidouro conf. det. n. 12 dop diâmetro 2.00 m e prof. 4.50 m</v>
          </cell>
          <cell r="C2483" t="str">
            <v>UN</v>
          </cell>
          <cell r="D2483">
            <v>1520.3245999999999</v>
          </cell>
        </row>
        <row r="2484">
          <cell r="A2484" t="str">
            <v>001.18.17380</v>
          </cell>
          <cell r="B2484" t="str">
            <v>Execução de sumidouro conf. det. n. 12 dop diâmetro 3.00 m e prof. 3.30 m</v>
          </cell>
          <cell r="C2484" t="str">
            <v>UN</v>
          </cell>
          <cell r="D2484">
            <v>2205.6950000000002</v>
          </cell>
        </row>
        <row r="2485">
          <cell r="A2485" t="str">
            <v>001.18.17400</v>
          </cell>
          <cell r="B2485" t="str">
            <v>Execução de filtro anaeróbico d = 2,20 m, conforme detalhe do dvop</v>
          </cell>
          <cell r="C2485" t="str">
            <v>UN</v>
          </cell>
          <cell r="D2485">
            <v>7692.9817000000003</v>
          </cell>
        </row>
        <row r="2486">
          <cell r="A2486" t="str">
            <v>001.18.17420</v>
          </cell>
          <cell r="B2486" t="str">
            <v>Fornecimento e aplicação de brita nr. 4</v>
          </cell>
          <cell r="C2486" t="str">
            <v>M3</v>
          </cell>
          <cell r="D2486">
            <v>62.571800000000003</v>
          </cell>
        </row>
        <row r="2487">
          <cell r="A2487" t="str">
            <v>001.18.17440</v>
          </cell>
          <cell r="B2487" t="str">
            <v>Execução de vala de infiltração com seção trapezoidal (base menor=0,50 m, base maior = 1,00 m), contendo camadas de brita nº 04 (0,20 m e 0,30 m) areia grossa( 0,50 m) e aterro ( 0,50m), inclusive 2 (dois) tubos de pvc perfurados p/ dreno - 100 mm, conf</v>
          </cell>
          <cell r="C2487" t="str">
            <v>ML</v>
          </cell>
          <cell r="D2487">
            <v>70.42</v>
          </cell>
        </row>
        <row r="2488">
          <cell r="A2488" t="str">
            <v>001.18.17460</v>
          </cell>
          <cell r="B2488" t="str">
            <v>Fornecimento de camada filtrante de areia 0.30 m e pedra 0.60 m (seixo rolado) apiloado s/ escavação</v>
          </cell>
          <cell r="C2488" t="str">
            <v>ML</v>
          </cell>
          <cell r="D2488">
            <v>50.232199999999999</v>
          </cell>
        </row>
        <row r="2489">
          <cell r="A2489" t="str">
            <v>001.18.17480</v>
          </cell>
          <cell r="B2489" t="str">
            <v>Fornecimento de dreno em pedra (cascalho) seccao trapezoidal base maior 60 cm base menor 30 cm e altura 50 cm incl escavação</v>
          </cell>
          <cell r="C2489" t="str">
            <v>ML</v>
          </cell>
          <cell r="D2489">
            <v>8.5206999999999997</v>
          </cell>
        </row>
        <row r="2490">
          <cell r="A2490" t="str">
            <v>001.18.17500</v>
          </cell>
          <cell r="B2490" t="str">
            <v>Fornecimento de dreno com secao trapezoidal (base menor = 0,50m, base maior = 1,0m e altura de 1,50m), em camadas de brita nº 2 e 4 e areia grossa inclusive tubo de pvc perfurado d=1,50 mm, conf. det. do dvop</v>
          </cell>
          <cell r="C2490" t="str">
            <v>ML</v>
          </cell>
          <cell r="D2490">
            <v>80.168999999999997</v>
          </cell>
        </row>
        <row r="2491">
          <cell r="A2491" t="str">
            <v>001.18.17520</v>
          </cell>
          <cell r="B2491" t="str">
            <v>Fornecimento e Instalação de Calha condutor (redondo ou retangular) e rufo em chapa galvanizada n.26 corte 25 cm</v>
          </cell>
          <cell r="C2491" t="str">
            <v>ML</v>
          </cell>
          <cell r="D2491">
            <v>14.2499</v>
          </cell>
        </row>
        <row r="2492">
          <cell r="A2492" t="str">
            <v>001.18.17540</v>
          </cell>
          <cell r="B2492" t="str">
            <v>Fornecimento e Instalação de Calha condutor (redondo ou retangular) e rufo em chapa galvanizada n.26 corte 40 cm</v>
          </cell>
          <cell r="C2492" t="str">
            <v>ML</v>
          </cell>
          <cell r="D2492">
            <v>19.180700000000002</v>
          </cell>
        </row>
        <row r="2493">
          <cell r="A2493" t="str">
            <v>001.18.17560</v>
          </cell>
          <cell r="B2493" t="str">
            <v>Fornecimento e Instalação de Calha condutor (redondo ou retangular) e rufo em chapa n. 24 corte 25 cm</v>
          </cell>
          <cell r="C2493" t="str">
            <v>ML</v>
          </cell>
          <cell r="D2493">
            <v>15.558</v>
          </cell>
        </row>
        <row r="2494">
          <cell r="A2494" t="str">
            <v>001.18.17580</v>
          </cell>
          <cell r="B2494" t="str">
            <v>Fornecimento e Instalação de Calha condutor (redondo ou retangular) e rufo em chapa n. 24 corte 30 cm</v>
          </cell>
          <cell r="C2494" t="str">
            <v>ML</v>
          </cell>
          <cell r="D2494">
            <v>16.896999999999998</v>
          </cell>
        </row>
        <row r="2495">
          <cell r="A2495" t="str">
            <v>001.18.17600</v>
          </cell>
          <cell r="B2495" t="str">
            <v>Fornecimento e Instalação de Calha condutor (redondo ou retangular) e rufo em chapa n. 24 corte 40 cm</v>
          </cell>
          <cell r="C2495" t="str">
            <v>ML</v>
          </cell>
          <cell r="D2495">
            <v>18.022500000000001</v>
          </cell>
        </row>
        <row r="2496">
          <cell r="A2496" t="str">
            <v>001.18.17620</v>
          </cell>
          <cell r="B2496" t="str">
            <v>Fornecimento e Instalação de Calha condutor (redondo ou retangular) e rufo em chapa n. 24 corte 50 cm</v>
          </cell>
          <cell r="C2496" t="str">
            <v>ML</v>
          </cell>
          <cell r="D2496">
            <v>22.132200000000001</v>
          </cell>
        </row>
        <row r="2497">
          <cell r="A2497" t="str">
            <v>001.18.17640</v>
          </cell>
          <cell r="B2497" t="str">
            <v>Fornecimento e Instalação de Calha condutor (redondo ou retangular) e rufo em chapa n. 24 corte 120 cm</v>
          </cell>
          <cell r="C2497" t="str">
            <v>M</v>
          </cell>
          <cell r="D2497">
            <v>20.301300000000001</v>
          </cell>
        </row>
        <row r="2498">
          <cell r="A2498" t="str">
            <v>001.18.17660</v>
          </cell>
          <cell r="B2498" t="str">
            <v>Fornecimento e instalação de extintor de incêndio tipo manual com suporte de parede, água pressurizada 10 litros</v>
          </cell>
          <cell r="C2498" t="str">
            <v>UN</v>
          </cell>
          <cell r="D2498">
            <v>53</v>
          </cell>
        </row>
        <row r="2499">
          <cell r="A2499" t="str">
            <v>001.18.17680</v>
          </cell>
          <cell r="B2499" t="str">
            <v>Fornecimento e instalação de extintor de incêndio tipo manual com suporte de parede, co2 - gas carbonico 6 kg</v>
          </cell>
          <cell r="C2499" t="str">
            <v>UN</v>
          </cell>
          <cell r="D2499">
            <v>178</v>
          </cell>
        </row>
        <row r="2500">
          <cell r="A2500" t="str">
            <v>001.18.17700</v>
          </cell>
          <cell r="B2500" t="str">
            <v>Fornecimento e instalação de extintor de incêndio tipo manual com suporte de parede, pó químico seco 4 kg</v>
          </cell>
          <cell r="C2500" t="str">
            <v>UN</v>
          </cell>
          <cell r="D2500">
            <v>55</v>
          </cell>
        </row>
        <row r="2501">
          <cell r="A2501" t="str">
            <v>001.18.17720</v>
          </cell>
          <cell r="B2501" t="str">
            <v>Fornecimento e instalação de tubo de aço galvanizado - classe média - tipo manesmann diâm. 63 mm</v>
          </cell>
          <cell r="C2501" t="str">
            <v>M</v>
          </cell>
          <cell r="D2501">
            <v>36.841999999999999</v>
          </cell>
        </row>
        <row r="2502">
          <cell r="A2502" t="str">
            <v>001.18.17740</v>
          </cell>
          <cell r="B2502" t="str">
            <v>Fornecimento e instalação de tubo de aço galvanizado - classe média - tipo manesmann diâm. 75 mm</v>
          </cell>
          <cell r="C2502" t="str">
            <v>M</v>
          </cell>
          <cell r="D2502">
            <v>41.195300000000003</v>
          </cell>
        </row>
        <row r="2503">
          <cell r="A2503" t="str">
            <v>001.18.17760</v>
          </cell>
          <cell r="B2503" t="str">
            <v>Fornecimento e instalação de luva c/ rosca - classe 10 - tipo tupyou similar diâm. 63 mm</v>
          </cell>
          <cell r="C2503" t="str">
            <v>UN</v>
          </cell>
          <cell r="D2503">
            <v>19.082899999999999</v>
          </cell>
        </row>
        <row r="2504">
          <cell r="A2504" t="str">
            <v>001.18.17780</v>
          </cell>
          <cell r="B2504" t="str">
            <v>Fornecimento e instalação de luva c/ rosca - classe 10 - tipo tupyou similar diâm. 75 mm</v>
          </cell>
          <cell r="C2504" t="str">
            <v>UN</v>
          </cell>
          <cell r="D2504">
            <v>26.994499999999999</v>
          </cell>
        </row>
        <row r="2505">
          <cell r="A2505" t="str">
            <v>001.18.17800</v>
          </cell>
          <cell r="B2505" t="str">
            <v>Fornecimento e instalação de joelho 90º aço galvanizado - tupy ou similar diâm. 63 mm</v>
          </cell>
          <cell r="C2505" t="str">
            <v>UN</v>
          </cell>
          <cell r="D2505">
            <v>30.532900000000001</v>
          </cell>
        </row>
        <row r="2506">
          <cell r="A2506" t="str">
            <v>001.18.17820</v>
          </cell>
          <cell r="B2506" t="str">
            <v>Fornecimento e instalação de joelho 90º aço galvanizado - tupy ou similar diâm. 75 mm</v>
          </cell>
          <cell r="C2506" t="str">
            <v>UN</v>
          </cell>
          <cell r="D2506">
            <v>34.044499999999999</v>
          </cell>
        </row>
        <row r="2507">
          <cell r="A2507" t="str">
            <v>001.18.17840</v>
          </cell>
          <cell r="B2507" t="str">
            <v>Fornecimento e instalação de tee aço galvanizado - tupyou similar diâm. 63 mm</v>
          </cell>
          <cell r="C2507" t="str">
            <v>UN</v>
          </cell>
          <cell r="D2507">
            <v>30.5945</v>
          </cell>
        </row>
        <row r="2508">
          <cell r="A2508" t="str">
            <v>001.18.17860</v>
          </cell>
          <cell r="B2508" t="str">
            <v>Fornecimento e instalação de flanges aço galvanizado - tupy ou similar diâm. 75 mm</v>
          </cell>
          <cell r="C2508" t="str">
            <v>UN</v>
          </cell>
          <cell r="D2508">
            <v>24.564499999999999</v>
          </cell>
        </row>
        <row r="2509">
          <cell r="A2509" t="str">
            <v>001.18.17880</v>
          </cell>
          <cell r="B2509" t="str">
            <v>Fornecimento e instalação de niple duplo de aço galvanizado - tupy ou similar diâm. 63 mm</v>
          </cell>
          <cell r="C2509" t="str">
            <v>UN</v>
          </cell>
          <cell r="D2509">
            <v>14.5329</v>
          </cell>
        </row>
        <row r="2510">
          <cell r="A2510" t="str">
            <v>001.18.17900</v>
          </cell>
          <cell r="B2510" t="str">
            <v>Fornecimento e instalação de niple duplo de aço galvanizado - tupy ou similar diâm. 75 mm</v>
          </cell>
          <cell r="C2510" t="str">
            <v>UN</v>
          </cell>
          <cell r="D2510">
            <v>20.394500000000001</v>
          </cell>
        </row>
        <row r="2511">
          <cell r="A2511" t="str">
            <v>001.18.17920</v>
          </cell>
          <cell r="B2511" t="str">
            <v>Fornecimento e instalação de luva de união c/ assento em bronze - tupy ou similar diâm. 63 mm</v>
          </cell>
          <cell r="C2511" t="str">
            <v>UN</v>
          </cell>
          <cell r="D2511">
            <v>38.044499999999999</v>
          </cell>
        </row>
        <row r="2512">
          <cell r="A2512" t="str">
            <v>001.18.17940</v>
          </cell>
          <cell r="B2512" t="str">
            <v>Fornecimento e instalação de luva de união c/ assento em bronze - tupy ou similar diâm. 75 mm</v>
          </cell>
          <cell r="C2512" t="str">
            <v>UN</v>
          </cell>
          <cell r="D2512">
            <v>47.106400000000001</v>
          </cell>
        </row>
        <row r="2513">
          <cell r="A2513" t="str">
            <v>001.18.17960</v>
          </cell>
          <cell r="B2513" t="str">
            <v>Fornecimento e instalação de registro de gaveta em bronze - acabamento bruto - niágara  ou similar diâm.63 mm</v>
          </cell>
          <cell r="C2513" t="str">
            <v>UN</v>
          </cell>
          <cell r="D2513">
            <v>93.832099999999997</v>
          </cell>
        </row>
        <row r="2514">
          <cell r="A2514" t="str">
            <v>001.18.17980</v>
          </cell>
          <cell r="B2514" t="str">
            <v>Fornecimento e instalação de registro de gaveta em bronze - acabamento bruto - niágara  ou similar diâm.75 mm</v>
          </cell>
          <cell r="C2514" t="str">
            <v>UN</v>
          </cell>
          <cell r="D2514">
            <v>147.52789999999999</v>
          </cell>
        </row>
        <row r="2515">
          <cell r="A2515" t="str">
            <v>001.18.18000</v>
          </cell>
          <cell r="B2515" t="str">
            <v>Fornecimento e instalação de válvula de retenção - aço galvanizado tupy classe 150 4 portinhola diâm.63 mm</v>
          </cell>
          <cell r="C2515" t="str">
            <v>UN</v>
          </cell>
          <cell r="D2515">
            <v>116.6521</v>
          </cell>
        </row>
        <row r="2516">
          <cell r="A2516" t="str">
            <v>001.18.18020</v>
          </cell>
          <cell r="B2516" t="str">
            <v>Fornecimento e instalação de válvula globo angular  - classe 150  diâm. 63 mm</v>
          </cell>
          <cell r="C2516" t="str">
            <v>UN</v>
          </cell>
          <cell r="D2516">
            <v>72.882099999999994</v>
          </cell>
        </row>
        <row r="2517">
          <cell r="A2517" t="str">
            <v>001.18.18040</v>
          </cell>
          <cell r="B2517" t="str">
            <v>Fornecimento e instalação de engate rápido """"""""store"""""""" c/ red. ferro galvanizado diâm. 63 mm x 35 mm</v>
          </cell>
          <cell r="C2517" t="str">
            <v>UN</v>
          </cell>
          <cell r="D2517">
            <v>10.8911</v>
          </cell>
        </row>
        <row r="2518">
          <cell r="A2518" t="str">
            <v>001.18.18060</v>
          </cell>
          <cell r="B2518" t="str">
            <v>Fornecimento e instalaçao de hidrante de recalque composto de caixa da alvenaria, registro globo angular 45º - 2 1/2"""""""" e tampa de fºfº 40 x 60 cm</v>
          </cell>
          <cell r="C2518" t="str">
            <v>UN</v>
          </cell>
          <cell r="D2518">
            <v>201.74969999999999</v>
          </cell>
        </row>
        <row r="2519">
          <cell r="A2519" t="str">
            <v>001.18.18080</v>
          </cell>
          <cell r="B2519" t="str">
            <v>Fornecimento e instalação de hidrante de recalque composto de caixa de alvenaria, registro globo angular 45º - 1 1/2"""""""" e tampa de fºfº 80x60 cm</v>
          </cell>
          <cell r="C2519" t="str">
            <v>UN</v>
          </cell>
          <cell r="D2519">
            <v>325.25369999999998</v>
          </cell>
        </row>
        <row r="2520">
          <cell r="A2520" t="str">
            <v>001.18.18100</v>
          </cell>
          <cell r="B2520" t="str">
            <v>Fornecimento e instalação de mangueira fibra sintética pura tipo i graud - tipo parsh ou similar com adaptador para esguicho diâm. 1 1/2 pol</v>
          </cell>
          <cell r="C2520" t="str">
            <v>UN</v>
          </cell>
          <cell r="D2520">
            <v>180.47329999999999</v>
          </cell>
        </row>
        <row r="2521">
          <cell r="A2521" t="str">
            <v>001.18.18120</v>
          </cell>
          <cell r="B2521" t="str">
            <v>Fornecimento e instalação de armário em chapa de aço-com ventilação adequada - visor c/ inspeção c/ inscrição incêndio, cesto interno p/ abrigo da mangueira e esguicho tipo """"""""bucha spiero"""""""" ou similar 72x50x18 cm</v>
          </cell>
          <cell r="C2521" t="str">
            <v>UN</v>
          </cell>
          <cell r="D2521">
            <v>109.47329999999999</v>
          </cell>
        </row>
        <row r="2522">
          <cell r="A2522" t="str">
            <v>001.18.18140</v>
          </cell>
          <cell r="B2522" t="str">
            <v>Fornecimento e instalação de bomba de incêndio - 4 cv/220v -1.800 rpm/60 hz - hm = 20 mca q=600l/min</v>
          </cell>
          <cell r="C2522" t="str">
            <v>UN</v>
          </cell>
          <cell r="D2522">
            <v>862.94659999999999</v>
          </cell>
        </row>
        <row r="2523">
          <cell r="A2523" t="str">
            <v>001.18.18160</v>
          </cell>
          <cell r="B2523" t="str">
            <v>Execução de caixa de alvenaria para abrigar bomba dosadora de cloro</v>
          </cell>
          <cell r="C2523" t="str">
            <v>UN</v>
          </cell>
          <cell r="D2523">
            <v>113.4735</v>
          </cell>
        </row>
        <row r="2524">
          <cell r="A2524" t="str">
            <v>001.18.18180</v>
          </cell>
          <cell r="B2524" t="str">
            <v>Fornecimento e instalação de bomba dosadora de cloro mod.10, v=2,05 l/h</v>
          </cell>
          <cell r="C2524" t="str">
            <v>UN</v>
          </cell>
          <cell r="D2524">
            <v>643.6694</v>
          </cell>
        </row>
        <row r="2525">
          <cell r="A2525" t="str">
            <v>001.18.18200</v>
          </cell>
          <cell r="B2525" t="str">
            <v>Fornecimento e instalação bomba dosadora de cloro mod. v - 1,5 com vazao maxima de 1,5 l/h de injetronic ou similar</v>
          </cell>
          <cell r="C2525" t="str">
            <v>UN</v>
          </cell>
          <cell r="D2525">
            <v>670.47329999999999</v>
          </cell>
        </row>
        <row r="2526">
          <cell r="A2526" t="str">
            <v>001.18.18220</v>
          </cell>
          <cell r="B2526" t="str">
            <v>Fornecimento e instalação de bomba submersa 400w diâmetro 3/4""""""""</v>
          </cell>
          <cell r="C2526" t="str">
            <v>UN</v>
          </cell>
          <cell r="D2526">
            <v>195.23660000000001</v>
          </cell>
        </row>
        <row r="2527">
          <cell r="A2527" t="str">
            <v>001.18.18240</v>
          </cell>
          <cell r="B2527" t="str">
            <v>Válvula  de pé com crivo de pvc tipo rosqueável 3/4 pol</v>
          </cell>
          <cell r="C2527" t="str">
            <v>UN</v>
          </cell>
          <cell r="D2527">
            <v>15.013</v>
          </cell>
        </row>
        <row r="2528">
          <cell r="A2528" t="str">
            <v>001.18.18260</v>
          </cell>
          <cell r="B2528" t="str">
            <v>Válvula  de pé com crivo de pvc tipo rosqueável 1 pol</v>
          </cell>
          <cell r="C2528" t="str">
            <v>UN</v>
          </cell>
          <cell r="D2528">
            <v>17.383800000000001</v>
          </cell>
        </row>
        <row r="2529">
          <cell r="A2529" t="str">
            <v>001.18.18280</v>
          </cell>
          <cell r="B2529" t="str">
            <v>Válvula  de pé com crivo de pvc tipo rosqueável 1 1/4 pol</v>
          </cell>
          <cell r="C2529" t="str">
            <v>UN</v>
          </cell>
          <cell r="D2529">
            <v>22.461300000000001</v>
          </cell>
        </row>
        <row r="2530">
          <cell r="A2530" t="str">
            <v>001.18.18300</v>
          </cell>
          <cell r="B2530" t="str">
            <v>Válvula de pé com crivo de pvc tipo rosqueável 1 1/2 pol</v>
          </cell>
          <cell r="C2530" t="str">
            <v>UN</v>
          </cell>
          <cell r="D2530">
            <v>22.0657</v>
          </cell>
        </row>
        <row r="2531">
          <cell r="A2531" t="str">
            <v>001.18.18320</v>
          </cell>
          <cell r="B2531" t="str">
            <v>Válvula de pé c/ crivo de bronze tipo rosqueável 3/4 pol</v>
          </cell>
          <cell r="C2531" t="str">
            <v>UN</v>
          </cell>
          <cell r="D2531">
            <v>16.573</v>
          </cell>
        </row>
        <row r="2532">
          <cell r="A2532" t="str">
            <v>001.18.18340</v>
          </cell>
          <cell r="B2532" t="str">
            <v>Válvula de pé c/ crivo de bronze tipo rosqueável 1 pol</v>
          </cell>
          <cell r="C2532" t="str">
            <v>UN</v>
          </cell>
          <cell r="D2532">
            <v>18.4238</v>
          </cell>
        </row>
        <row r="2533">
          <cell r="A2533" t="str">
            <v>001.18.18360</v>
          </cell>
          <cell r="B2533" t="str">
            <v>Válvula de pé c/ crivo de bronze tipo rosqueável 1 1/2 pol</v>
          </cell>
          <cell r="C2533" t="str">
            <v>UN</v>
          </cell>
          <cell r="D2533">
            <v>26.351700000000001</v>
          </cell>
        </row>
        <row r="2534">
          <cell r="A2534" t="str">
            <v>001.18.18380</v>
          </cell>
          <cell r="B2534" t="str">
            <v>Válvula de pé c/ crivo de bronze tipo rosqueável 2 pol</v>
          </cell>
          <cell r="C2534" t="str">
            <v>UN</v>
          </cell>
          <cell r="D2534">
            <v>35.9621</v>
          </cell>
        </row>
        <row r="2535">
          <cell r="A2535" t="str">
            <v>001.18.18400</v>
          </cell>
          <cell r="B2535" t="str">
            <v>Válvula de pé c/ crivo de bronze tipo rosqueável 2 1/2 pol</v>
          </cell>
          <cell r="C2535" t="str">
            <v>UN</v>
          </cell>
          <cell r="D2535">
            <v>53.337499999999999</v>
          </cell>
        </row>
        <row r="2536">
          <cell r="A2536" t="str">
            <v>001.18.18420</v>
          </cell>
          <cell r="B2536" t="str">
            <v>Válvula de retenção de bronze tipo rosqueável tipo vertical 3/4 pol</v>
          </cell>
          <cell r="C2536" t="str">
            <v>UN</v>
          </cell>
          <cell r="D2536">
            <v>17.143000000000001</v>
          </cell>
        </row>
        <row r="2537">
          <cell r="A2537" t="str">
            <v>001.18.18440</v>
          </cell>
          <cell r="B2537" t="str">
            <v>Válvula de retenção de bronze tipo rosqueável tipo vertical 1 pol</v>
          </cell>
          <cell r="C2537" t="str">
            <v>UN</v>
          </cell>
          <cell r="D2537">
            <v>21.623799999999999</v>
          </cell>
        </row>
        <row r="2538">
          <cell r="A2538" t="str">
            <v>001.18.18460</v>
          </cell>
          <cell r="B2538" t="str">
            <v>Válvula de retenção de bronze tipo rosqueável tipo vertical 1 1/2 pol</v>
          </cell>
          <cell r="C2538" t="str">
            <v>UN</v>
          </cell>
          <cell r="D2538">
            <v>29.851700000000001</v>
          </cell>
        </row>
        <row r="2539">
          <cell r="A2539" t="str">
            <v>001.18.18480</v>
          </cell>
          <cell r="B2539" t="str">
            <v>Válvula de retenção de bronze tipo rosqueável tipo vertical 2 pol</v>
          </cell>
          <cell r="C2539" t="str">
            <v>UN</v>
          </cell>
          <cell r="D2539">
            <v>35.882100000000001</v>
          </cell>
        </row>
        <row r="2540">
          <cell r="A2540" t="str">
            <v>001.18.18500</v>
          </cell>
          <cell r="B2540" t="str">
            <v>Válvula de retenção de bronze tipo rosqueável tipo vertical 2 1/2 pol</v>
          </cell>
          <cell r="C2540" t="str">
            <v>UN</v>
          </cell>
          <cell r="D2540">
            <v>64.777500000000003</v>
          </cell>
        </row>
        <row r="2541">
          <cell r="A2541" t="str">
            <v>001.18.18520</v>
          </cell>
          <cell r="B2541" t="str">
            <v>Válvula de retenção de bronze tipo rosqueável tipo horizontal 3/4 pol</v>
          </cell>
          <cell r="C2541" t="str">
            <v>UN</v>
          </cell>
          <cell r="D2541">
            <v>29.603000000000002</v>
          </cell>
        </row>
        <row r="2542">
          <cell r="A2542" t="str">
            <v>001.18.18540</v>
          </cell>
          <cell r="B2542" t="str">
            <v>Válvula de retenção de bronze tipo rosqueável tipo horizontal 1 pol</v>
          </cell>
          <cell r="C2542" t="str">
            <v>UN</v>
          </cell>
          <cell r="D2542">
            <v>37.623800000000003</v>
          </cell>
        </row>
        <row r="2543">
          <cell r="A2543" t="str">
            <v>001.18.18560</v>
          </cell>
          <cell r="B2543" t="str">
            <v>Válvula de retenção de bronze tipo rosqueável tipo horizontal 1 1/2 pol</v>
          </cell>
          <cell r="C2543" t="str">
            <v>UN</v>
          </cell>
          <cell r="D2543">
            <v>54.5017</v>
          </cell>
        </row>
        <row r="2544">
          <cell r="A2544" t="str">
            <v>001.18.18580</v>
          </cell>
          <cell r="B2544" t="str">
            <v>Válvula de retenção de bronze tipo rosqueável tipo horizontal 2 pol</v>
          </cell>
          <cell r="C2544" t="str">
            <v>UN</v>
          </cell>
          <cell r="D2544">
            <v>68.382099999999994</v>
          </cell>
        </row>
        <row r="2545">
          <cell r="A2545" t="str">
            <v>001.18.18600</v>
          </cell>
          <cell r="B2545" t="str">
            <v>Válvula de retenção de bronze tipo rosqueável tipo horizontal 2 1/2 pol</v>
          </cell>
          <cell r="C2545" t="str">
            <v>UN</v>
          </cell>
          <cell r="D2545">
            <v>119.7675</v>
          </cell>
        </row>
        <row r="2546">
          <cell r="A2546" t="str">
            <v>001.18.18620</v>
          </cell>
          <cell r="B2546" t="str">
            <v>Fornecimento, assentamento e rejuntamento de tubos de concreto com armação simples 1000 mm</v>
          </cell>
          <cell r="C2546" t="str">
            <v>ML</v>
          </cell>
          <cell r="D2546">
            <v>153.16970000000001</v>
          </cell>
        </row>
        <row r="2547">
          <cell r="A2547" t="str">
            <v>001.18.18640</v>
          </cell>
          <cell r="B2547" t="str">
            <v>Fornecimento, assentamento e rejuntamento de tubos de concreto com armação simples  800 mm</v>
          </cell>
          <cell r="C2547" t="str">
            <v>ML</v>
          </cell>
          <cell r="D2547">
            <v>111.8449</v>
          </cell>
        </row>
        <row r="2548">
          <cell r="A2548" t="str">
            <v>001.18.18660</v>
          </cell>
          <cell r="B2548" t="str">
            <v>Fornecimento, assentamento e rejuntamento de tubos de concreto com armação simples  600 mm</v>
          </cell>
          <cell r="C2548" t="str">
            <v>ML</v>
          </cell>
          <cell r="D2548">
            <v>84.959599999999995</v>
          </cell>
        </row>
        <row r="2549">
          <cell r="A2549" t="str">
            <v>001.18.18680</v>
          </cell>
          <cell r="B2549" t="str">
            <v>Fornecimento, assentamento e rejuntamento de tubos de concreto com armação simples  400 mm</v>
          </cell>
          <cell r="C2549" t="str">
            <v>ML</v>
          </cell>
          <cell r="D2549">
            <v>44.826799999999999</v>
          </cell>
        </row>
        <row r="2550">
          <cell r="A2550" t="str">
            <v>001.18.18700</v>
          </cell>
          <cell r="B2550" t="str">
            <v>Fornecimento, assentamento e rejuntamento de tubos de concreto com armação dupla 1000 mm</v>
          </cell>
          <cell r="C2550" t="str">
            <v>ML</v>
          </cell>
          <cell r="D2550">
            <v>188.16970000000001</v>
          </cell>
        </row>
        <row r="2551">
          <cell r="A2551" t="str">
            <v>001.18.18720</v>
          </cell>
          <cell r="B2551" t="str">
            <v>Fornecimento, assentamento e rejuntamento de tubos de concreto com armação dupla  800 mm</v>
          </cell>
          <cell r="C2551" t="str">
            <v>ML</v>
          </cell>
          <cell r="D2551">
            <v>135.8449</v>
          </cell>
        </row>
        <row r="2552">
          <cell r="A2552" t="str">
            <v>001.18.18740</v>
          </cell>
          <cell r="B2552" t="str">
            <v>Fornecimento, assentamento e rejuntamento de tubos de concreto sem armação  600 mm</v>
          </cell>
          <cell r="C2552" t="str">
            <v>ML</v>
          </cell>
          <cell r="D2552">
            <v>66.193399999999997</v>
          </cell>
        </row>
        <row r="2553">
          <cell r="A2553" t="str">
            <v>001.18.18760</v>
          </cell>
          <cell r="B2553" t="str">
            <v>Fornecimento, assentamento e rejuntamento de tubos de concreto sem armação  500 mm</v>
          </cell>
          <cell r="C2553" t="str">
            <v>ML</v>
          </cell>
          <cell r="D2553">
            <v>48.988999999999997</v>
          </cell>
        </row>
        <row r="2554">
          <cell r="A2554" t="str">
            <v>001.18.18780</v>
          </cell>
          <cell r="B2554" t="str">
            <v>Fornecimento, assentamento e rejuntamento de tubos de concreto sem armação  400 mm</v>
          </cell>
          <cell r="C2554" t="str">
            <v>ML</v>
          </cell>
          <cell r="D2554">
            <v>34.826799999999999</v>
          </cell>
        </row>
        <row r="2555">
          <cell r="A2555" t="str">
            <v>001.18.18800</v>
          </cell>
          <cell r="B2555" t="str">
            <v>Fornecimento, assentamento e rejuntamento de tubos de concreto sem armação  350 mm</v>
          </cell>
          <cell r="C2555" t="str">
            <v>ML</v>
          </cell>
          <cell r="D2555">
            <v>26.326799999999999</v>
          </cell>
        </row>
        <row r="2556">
          <cell r="A2556" t="str">
            <v>001.18.18820</v>
          </cell>
          <cell r="B2556" t="str">
            <v>Fornecimento, assentamento e rejuntamento de tubos de concreto sem armação  300 mm</v>
          </cell>
          <cell r="C2556" t="str">
            <v>ML</v>
          </cell>
          <cell r="D2556">
            <v>21.933299999999999</v>
          </cell>
        </row>
        <row r="2557">
          <cell r="A2557" t="str">
            <v>001.18.18840</v>
          </cell>
          <cell r="B2557" t="str">
            <v>Fornecimento, assentamento e rejuntamento de tubos de concreto sem armação  250 mm</v>
          </cell>
          <cell r="C2557" t="str">
            <v>ML</v>
          </cell>
          <cell r="D2557">
            <v>20.933299999999999</v>
          </cell>
        </row>
        <row r="2558">
          <cell r="A2558" t="str">
            <v>001.18.18860</v>
          </cell>
          <cell r="B2558" t="str">
            <v>Fornecimento, assentamento e rejuntamento de tubos de concreto sem armação  200 mm</v>
          </cell>
          <cell r="C2558" t="str">
            <v>ML</v>
          </cell>
          <cell r="D2558">
            <v>16.712299999999999</v>
          </cell>
        </row>
        <row r="2559">
          <cell r="A2559" t="str">
            <v>001.18.18880</v>
          </cell>
          <cell r="B2559" t="str">
            <v>Fornecimento, assentamento e rejuntamento de tubos de concreto sem armação  150 mm</v>
          </cell>
          <cell r="C2559" t="str">
            <v>ML</v>
          </cell>
          <cell r="D2559">
            <v>14.712300000000001</v>
          </cell>
        </row>
        <row r="2560">
          <cell r="A2560" t="str">
            <v>001.18.18900</v>
          </cell>
          <cell r="B2560" t="str">
            <v>Fornecimento, assentamento e rejuntamento de tubos de concreto sem armação  100 mm</v>
          </cell>
          <cell r="C2560" t="str">
            <v>ML</v>
          </cell>
          <cell r="D2560">
            <v>11.6637</v>
          </cell>
        </row>
        <row r="2561">
          <cell r="A2561" t="str">
            <v>001.18.18920</v>
          </cell>
          <cell r="B2561" t="str">
            <v>Fornecimento, assentamento e rejuntamento de tubo de concreto poroso mf 400 mm</v>
          </cell>
          <cell r="C2561" t="str">
            <v>ML</v>
          </cell>
          <cell r="D2561">
            <v>38.326799999999999</v>
          </cell>
        </row>
        <row r="2562">
          <cell r="A2562" t="str">
            <v>001.18.18940</v>
          </cell>
          <cell r="B2562" t="str">
            <v>Fornecimento, assentamento e rejuntamento de tubo de concreto poroso mf 350 mm</v>
          </cell>
          <cell r="C2562" t="str">
            <v>ML</v>
          </cell>
          <cell r="D2562">
            <v>28.326799999999999</v>
          </cell>
        </row>
        <row r="2563">
          <cell r="A2563" t="str">
            <v>001.18.18960</v>
          </cell>
          <cell r="B2563" t="str">
            <v>Fornecimento, assentamento e rejuntamento de tubo de concreto poroso mf 300 mm</v>
          </cell>
          <cell r="C2563" t="str">
            <v>ML</v>
          </cell>
          <cell r="D2563">
            <v>19.188600000000001</v>
          </cell>
        </row>
        <row r="2564">
          <cell r="A2564" t="str">
            <v>001.18.18980</v>
          </cell>
          <cell r="B2564" t="str">
            <v>Fornecimento, assentamento e rejuntamento de tubo de concreto poroso mf 250 mm</v>
          </cell>
          <cell r="C2564" t="str">
            <v>ML</v>
          </cell>
          <cell r="D2564">
            <v>22.433299999999999</v>
          </cell>
        </row>
        <row r="2565">
          <cell r="A2565" t="str">
            <v>001.18.19000</v>
          </cell>
          <cell r="B2565" t="str">
            <v>Fornecimento, assentamento e rejuntamento de tubo de concreto poroso mf 200 mm</v>
          </cell>
          <cell r="C2565" t="str">
            <v>ML</v>
          </cell>
          <cell r="D2565">
            <v>16.912299999999998</v>
          </cell>
        </row>
        <row r="2566">
          <cell r="A2566" t="str">
            <v>001.18.19020</v>
          </cell>
          <cell r="B2566" t="str">
            <v>Fornecimento, assentamento e rejuntamento de tubo de concreto poroso mf 150 mm</v>
          </cell>
          <cell r="C2566" t="str">
            <v>ML</v>
          </cell>
          <cell r="D2566">
            <v>16.912299999999998</v>
          </cell>
        </row>
        <row r="2567">
          <cell r="A2567" t="str">
            <v>001.18.19040</v>
          </cell>
          <cell r="B2567" t="str">
            <v>Fornecimento, assentamento e rejuntamento de tubo de concreto poroso mf 100 mm</v>
          </cell>
          <cell r="C2567" t="str">
            <v>ML</v>
          </cell>
          <cell r="D2567">
            <v>16.063700000000001</v>
          </cell>
        </row>
        <row r="2568">
          <cell r="A2568" t="str">
            <v>001.18.19060</v>
          </cell>
          <cell r="B2568" t="str">
            <v>Execução de poço de visita conf. det. do dop n.4 120x120x50 cm</v>
          </cell>
          <cell r="C2568" t="str">
            <v>UN</v>
          </cell>
          <cell r="D2568">
            <v>704.99540000000002</v>
          </cell>
        </row>
        <row r="2569">
          <cell r="A2569" t="str">
            <v>001.18.19080</v>
          </cell>
          <cell r="B2569" t="str">
            <v>Execução de poço de visita conf. det. do dop n.4 120x120x70 cm</v>
          </cell>
          <cell r="C2569" t="str">
            <v>UN</v>
          </cell>
          <cell r="D2569">
            <v>789.27530000000002</v>
          </cell>
        </row>
        <row r="2570">
          <cell r="A2570" t="str">
            <v>001.18.19100</v>
          </cell>
          <cell r="B2570" t="str">
            <v>Execução de poço de visita conf. det. do dop n.4 120x120x105 cm</v>
          </cell>
          <cell r="C2570" t="str">
            <v>UN</v>
          </cell>
          <cell r="D2570">
            <v>942.50360000000001</v>
          </cell>
        </row>
        <row r="2571">
          <cell r="A2571" t="str">
            <v>001.18.19120</v>
          </cell>
          <cell r="B2571" t="str">
            <v>Execução de poço de visita conf. det. do dop n.4 120x120x120 cm</v>
          </cell>
          <cell r="C2571" t="str">
            <v>UN</v>
          </cell>
          <cell r="D2571">
            <v>994.17240000000004</v>
          </cell>
        </row>
        <row r="2572">
          <cell r="A2572" t="str">
            <v>001.18.19140</v>
          </cell>
          <cell r="B2572" t="str">
            <v>Execução de poço de visita conf. det. do dop n.4 120x120x140 cm</v>
          </cell>
          <cell r="C2572" t="str">
            <v>UN</v>
          </cell>
          <cell r="D2572">
            <v>1426.3733999999999</v>
          </cell>
        </row>
        <row r="2573">
          <cell r="A2573" t="str">
            <v>001.18.19160</v>
          </cell>
          <cell r="B2573" t="str">
            <v>Execução de poço de visita conf. det. do dop n.4 120x120x190 cm</v>
          </cell>
          <cell r="C2573" t="str">
            <v>UN</v>
          </cell>
          <cell r="D2573">
            <v>1341.2546</v>
          </cell>
        </row>
        <row r="2574">
          <cell r="A2574" t="str">
            <v>001.18.19180</v>
          </cell>
          <cell r="B2574" t="str">
            <v>Execução de caixa de passagem conf. det. n7 do dop 30 x 30 x 30 cm</v>
          </cell>
          <cell r="C2574" t="str">
            <v>UN</v>
          </cell>
          <cell r="D2574">
            <v>37.726100000000002</v>
          </cell>
        </row>
        <row r="2575">
          <cell r="A2575" t="str">
            <v>001.18.19200</v>
          </cell>
          <cell r="B2575" t="str">
            <v>Execução de caixa de passagem conf. det. n7 do dop 40 x 40 x 40 cm</v>
          </cell>
          <cell r="C2575" t="str">
            <v>UN</v>
          </cell>
          <cell r="D2575">
            <v>56.820099999999996</v>
          </cell>
        </row>
        <row r="2576">
          <cell r="A2576" t="str">
            <v>001.18.19220</v>
          </cell>
          <cell r="B2576" t="str">
            <v>Execução de caixa de passagem conf. det. n7 do dop 50 x 50 x 50 cm</v>
          </cell>
          <cell r="C2576" t="str">
            <v>UN</v>
          </cell>
          <cell r="D2576">
            <v>81.509399999999999</v>
          </cell>
        </row>
        <row r="2577">
          <cell r="A2577" t="str">
            <v>001.18.19240</v>
          </cell>
          <cell r="B2577" t="str">
            <v>Execução de caixa de passagem conf. det. n7 do dop 60 x 60 x 60 cm</v>
          </cell>
          <cell r="C2577" t="str">
            <v>UN</v>
          </cell>
          <cell r="D2577">
            <v>108.3801</v>
          </cell>
        </row>
        <row r="2578">
          <cell r="A2578" t="str">
            <v>001.18.19260</v>
          </cell>
          <cell r="B2578" t="str">
            <v>Execução de caixa de passagem conf. det. n7 do dop 70 x 70 x 70 cm</v>
          </cell>
          <cell r="C2578" t="str">
            <v>UN</v>
          </cell>
          <cell r="D2578">
            <v>111.428</v>
          </cell>
        </row>
        <row r="2579">
          <cell r="A2579" t="str">
            <v>001.18.19280</v>
          </cell>
          <cell r="B2579" t="str">
            <v>Execução de caixa de passagem conf. det. n7 do dop 80 x 80 x 80 cm</v>
          </cell>
          <cell r="C2579" t="str">
            <v>UN</v>
          </cell>
          <cell r="D2579">
            <v>141.32990000000001</v>
          </cell>
        </row>
        <row r="2580">
          <cell r="A2580" t="str">
            <v>001.18.19300</v>
          </cell>
          <cell r="B2580" t="str">
            <v>Execução de caixa de passagem conf. det. n7 do dop 90 x 90 x 90 cm</v>
          </cell>
          <cell r="C2580" t="str">
            <v>UN</v>
          </cell>
          <cell r="D2580">
            <v>234.3383</v>
          </cell>
        </row>
        <row r="2581">
          <cell r="A2581" t="str">
            <v>001.18.19320</v>
          </cell>
          <cell r="B2581" t="str">
            <v>Execução de caixa de passagem conf. det. n7 do dop 100 x 100 x 100 cm</v>
          </cell>
          <cell r="C2581" t="str">
            <v>UN</v>
          </cell>
          <cell r="D2581">
            <v>233.61449999999999</v>
          </cell>
        </row>
        <row r="2582">
          <cell r="A2582" t="str">
            <v>001.18.19340</v>
          </cell>
          <cell r="B2582" t="str">
            <v>Execução de caixa de passagem conf. det. n7 do dop 100 x 100 x 120 cm</v>
          </cell>
          <cell r="C2582" t="str">
            <v>UND</v>
          </cell>
          <cell r="D2582">
            <v>321.45440000000002</v>
          </cell>
        </row>
        <row r="2583">
          <cell r="A2583" t="str">
            <v>001.18.19360</v>
          </cell>
          <cell r="B2583" t="str">
            <v>Execução de caixa de passagem conf. det. n7 do dop 110 x 0.60 x 0.60 cm</v>
          </cell>
          <cell r="C2583" t="str">
            <v>UN</v>
          </cell>
          <cell r="D2583">
            <v>10.5106</v>
          </cell>
        </row>
        <row r="2584">
          <cell r="A2584" t="str">
            <v>001.18.19380</v>
          </cell>
          <cell r="B2584" t="str">
            <v>Execução de caixa de areia dimensões 50 x 50 x 50 cm</v>
          </cell>
          <cell r="C2584" t="str">
            <v>UN</v>
          </cell>
          <cell r="D2584">
            <v>81.509399999999999</v>
          </cell>
        </row>
        <row r="2585">
          <cell r="A2585" t="str">
            <v>001.18.19400</v>
          </cell>
          <cell r="B2585" t="str">
            <v>Fornecimento e assentamento de grelha de ferro para caixa de passagem conf. det n.5 dop dim. 60 x 60 cm</v>
          </cell>
          <cell r="C2585" t="str">
            <v>UN</v>
          </cell>
          <cell r="D2585">
            <v>454.45699999999999</v>
          </cell>
        </row>
        <row r="2586">
          <cell r="A2586" t="str">
            <v>001.18.19420</v>
          </cell>
          <cell r="B2586" t="str">
            <v>Fornecimento e assentamento de grelha de ferro para caixa de passagem conf. det n.5 dop dim. 100 x 100 cm</v>
          </cell>
          <cell r="C2586" t="str">
            <v>UN</v>
          </cell>
          <cell r="D2586">
            <v>748.97360000000003</v>
          </cell>
        </row>
        <row r="2587">
          <cell r="A2587" t="str">
            <v>001.18.19440</v>
          </cell>
          <cell r="B2587" t="str">
            <v>Fornecimento e assentamento de grelha de ferro para caixa de passagem conf. det. n.5a dop. dim. 60 x 60 cm</v>
          </cell>
          <cell r="C2587" t="str">
            <v>UN</v>
          </cell>
          <cell r="D2587">
            <v>285.70699999999999</v>
          </cell>
        </row>
        <row r="2588">
          <cell r="A2588" t="str">
            <v>001.18.19460</v>
          </cell>
          <cell r="B2588" t="str">
            <v>Fornecimento e assentamento de grelha de ferro para caixa de passagem conf. det. n.5a dop. dim. 100 x 100 cm</v>
          </cell>
          <cell r="C2588" t="str">
            <v>UN</v>
          </cell>
          <cell r="D2588">
            <v>473.34859999999998</v>
          </cell>
        </row>
        <row r="2589">
          <cell r="A2589" t="str">
            <v>001.18.19480</v>
          </cell>
          <cell r="B2589" t="str">
            <v>Fornecimento e assentamento de grelha de ferro para canaleta conf. det. n.6 dop largura 0.56 m</v>
          </cell>
          <cell r="C2589" t="str">
            <v>ML</v>
          </cell>
          <cell r="D2589">
            <v>172.40350000000001</v>
          </cell>
        </row>
        <row r="2590">
          <cell r="A2590" t="str">
            <v>001.18.19500</v>
          </cell>
          <cell r="B2590" t="str">
            <v>Execução de canaleta para talude em concreto simples traço 1:4:8 com 8 cm espessura conf. det. n.32 e 33</v>
          </cell>
          <cell r="C2590" t="str">
            <v>ML</v>
          </cell>
          <cell r="D2590">
            <v>27.349699999999999</v>
          </cell>
        </row>
        <row r="2591">
          <cell r="A2591" t="str">
            <v>001.18.19520</v>
          </cell>
          <cell r="B2591" t="str">
            <v>Execução de canaleta de tijolo maciço 1/2 vez l=0,30 m inclusive grelha de ferro</v>
          </cell>
          <cell r="C2591" t="str">
            <v>ML</v>
          </cell>
          <cell r="D2591">
            <v>72.253500000000003</v>
          </cell>
        </row>
        <row r="2592">
          <cell r="A2592" t="str">
            <v>001.18.19540</v>
          </cell>
          <cell r="B2592" t="str">
            <v>Fornecimento e instalação de aspersor ou irrigador para jardim de metal - diamentro 3/4""""""""</v>
          </cell>
          <cell r="C2592" t="str">
            <v>UN</v>
          </cell>
          <cell r="D2592">
            <v>15</v>
          </cell>
        </row>
        <row r="2593">
          <cell r="A2593" t="str">
            <v>001.19</v>
          </cell>
          <cell r="B2593" t="str">
            <v>LIMPEZA</v>
          </cell>
          <cell r="D2593">
            <v>20.278600000000001</v>
          </cell>
        </row>
        <row r="2594">
          <cell r="A2594" t="str">
            <v>001.19.00020</v>
          </cell>
          <cell r="B2594" t="str">
            <v>Limpeza geral da obra</v>
          </cell>
          <cell r="C2594" t="str">
            <v>M2</v>
          </cell>
          <cell r="D2594">
            <v>1.9152</v>
          </cell>
        </row>
        <row r="2595">
          <cell r="A2595" t="str">
            <v>001.19.00040</v>
          </cell>
          <cell r="B2595" t="str">
            <v>Execução de limpeza geral da obra com retirada de entulhos</v>
          </cell>
          <cell r="C2595" t="str">
            <v>M2</v>
          </cell>
          <cell r="D2595">
            <v>1.9152</v>
          </cell>
        </row>
        <row r="2596">
          <cell r="A2596" t="str">
            <v>001.19.00060</v>
          </cell>
          <cell r="B2596" t="str">
            <v>Execução de Retirada de entulho em Caçamba inclusive Carga Manual distância até 30 mts</v>
          </cell>
          <cell r="C2596" t="str">
            <v>m3</v>
          </cell>
          <cell r="D2596">
            <v>16.4482</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atual"/>
      <sheetName val="Físico_med"/>
      <sheetName val="Ofício"/>
      <sheetName val="RELATÓRIO"/>
      <sheetName val="RESUMO-DVOP_JBS"/>
      <sheetName val="RESUMO-DVOP_JBS (2)"/>
      <sheetName val="RESUMO-DVOP MOD SEET"/>
      <sheetName val="Mat Asf "/>
      <sheetName val="RESUMO-DVOP_AGRIMAT"/>
      <sheetName val="REAJU (2)"/>
      <sheetName val="Crono Físico-Financeiro"/>
      <sheetName val="Mat Asf"/>
      <sheetName val="Meio fio"/>
      <sheetName val="Desmatamento "/>
      <sheetName val="Limpeza da faixa de domínio"/>
      <sheetName val="Remoção"/>
      <sheetName val="OAC"/>
      <sheetName val="Regula"/>
      <sheetName val="Sub-base"/>
      <sheetName val="Base"/>
      <sheetName val="Imprimação"/>
      <sheetName val="TSD-FOG"/>
      <sheetName val="AGREGADOS"/>
      <sheetName val="Dreno"/>
      <sheetName val="Cerca"/>
      <sheetName val="Valeta"/>
      <sheetName val="Enleivamento"/>
      <sheetName val="Valeta (3)"/>
      <sheetName val="DMT modelo"/>
      <sheetName val="DMT modelo (2)"/>
      <sheetName val="Aterro"/>
      <sheetName val="Aterro 100%"/>
      <sheetName val="Aterro 95%"/>
      <sheetName val="Defensa"/>
      <sheetName val="Placas"/>
      <sheetName val="Grama"/>
      <sheetName val="Pintura"/>
      <sheetName val="REAJ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to 1"/>
      <sheetName val="CAPA"/>
      <sheetName val="Folha rosto"/>
      <sheetName val="Curva granu agregados"/>
      <sheetName val="PLANILHA"/>
      <sheetName val="QUADROS 1 2 3 4 6 7 8"/>
      <sheetName val="QUADRO 5"/>
      <sheetName val="Viscosidade"/>
      <sheetName val="ABRASÃO"/>
      <sheetName val="RESUMO"/>
      <sheetName val="Cálculo"/>
      <sheetName val="DENSIDADE"/>
      <sheetName val="ESTABILIDADE"/>
      <sheetName val="VAZIOS"/>
      <sheetName val="RBV"/>
      <sheetName val="FLUÊNCIA"/>
      <sheetName val="VAM"/>
      <sheetName val="DRANPX14"/>
      <sheetName val="Serviços"/>
    </sheetNames>
    <sheetDataSet>
      <sheetData sheetId="0"/>
      <sheetData sheetId="1"/>
      <sheetData sheetId="2"/>
      <sheetData sheetId="3"/>
      <sheetData sheetId="4"/>
      <sheetData sheetId="5">
        <row r="56">
          <cell r="J56">
            <v>5.5500000000000001E-2</v>
          </cell>
        </row>
      </sheetData>
      <sheetData sheetId="6"/>
      <sheetData sheetId="7"/>
      <sheetData sheetId="8"/>
      <sheetData sheetId="9"/>
      <sheetData sheetId="10">
        <row r="6">
          <cell r="D6">
            <v>6.029999999999978</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Tabela Abril 2000"/>
      <sheetName val="CUSTO HORÁRIO"/>
      <sheetName val="Mão de obra"/>
      <sheetName val="Material"/>
      <sheetName val="MEMÓRIA"/>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Composições"/>
      <sheetName val="CUSTO MATERIAIS"/>
      <sheetName val="Plan1"/>
      <sheetName val="REFLEXO FINAN"/>
    </sheetNames>
    <sheetDataSet>
      <sheetData sheetId="0">
        <row r="7">
          <cell r="B7">
            <v>37501</v>
          </cell>
        </row>
        <row r="10">
          <cell r="C10">
            <v>8</v>
          </cell>
        </row>
        <row r="11">
          <cell r="C11">
            <v>8</v>
          </cell>
        </row>
        <row r="12">
          <cell r="C12">
            <v>25</v>
          </cell>
        </row>
        <row r="13">
          <cell r="C13">
            <v>25</v>
          </cell>
        </row>
        <row r="14">
          <cell r="C14">
            <v>0.32</v>
          </cell>
        </row>
        <row r="15">
          <cell r="C15">
            <v>3.4</v>
          </cell>
        </row>
        <row r="16">
          <cell r="C16">
            <v>2.23</v>
          </cell>
        </row>
        <row r="17">
          <cell r="C17">
            <v>2.23</v>
          </cell>
        </row>
        <row r="18">
          <cell r="C18">
            <v>2.5499999999999998</v>
          </cell>
        </row>
        <row r="19">
          <cell r="C19">
            <v>2.8</v>
          </cell>
        </row>
        <row r="20">
          <cell r="C20">
            <v>3.75</v>
          </cell>
        </row>
        <row r="21">
          <cell r="C21">
            <v>1.25</v>
          </cell>
        </row>
        <row r="22">
          <cell r="C22">
            <v>5.8</v>
          </cell>
        </row>
        <row r="23">
          <cell r="C23">
            <v>4.3</v>
          </cell>
        </row>
        <row r="24">
          <cell r="C24">
            <v>0.17</v>
          </cell>
        </row>
        <row r="32">
          <cell r="C32">
            <v>667.1</v>
          </cell>
        </row>
        <row r="39">
          <cell r="B39">
            <v>1107.92</v>
          </cell>
        </row>
      </sheetData>
      <sheetData sheetId="1" refreshError="1"/>
      <sheetData sheetId="2" refreshError="1"/>
      <sheetData sheetId="3" refreshError="1"/>
      <sheetData sheetId="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ATUALIZADA"/>
      <sheetName val="MEMÓRIA"/>
      <sheetName val="Módulo1"/>
      <sheetName val="Módulo2"/>
      <sheetName val="Módulo3"/>
      <sheetName val="QUADROS 1 2 3 4 6 7 8"/>
      <sheetName val="Cálculo"/>
      <sheetName val="dez00"/>
      <sheetName val="QuQuant"/>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s>
    <sheetDataSet>
      <sheetData sheetId="0" refreshError="1">
        <row r="3">
          <cell r="B3">
            <v>0.23899999999999999</v>
          </cell>
        </row>
        <row r="5">
          <cell r="D5">
            <v>1.99</v>
          </cell>
        </row>
        <row r="6">
          <cell r="D6">
            <v>2.58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ÁRIO"/>
      <sheetName val="CROQUIS"/>
      <sheetName val="MATBET CUSTO"/>
      <sheetName val="MATBET PREÇO UNIT"/>
      <sheetName val="SERVIÇOS"/>
      <sheetName val="MOBIL-CANT"/>
      <sheetName val="ORÇAMENTO"/>
      <sheetName val="TLCB5"/>
      <sheetName val="TLMR"/>
      <sheetName val="TCC4"/>
      <sheetName val="TLMB"/>
      <sheetName val="TCCB10"/>
      <sheetName val="CRONOGAMA 1º"/>
      <sheetName val="CRONOGAMA 2º"/>
      <sheetName val="COMPOSIÇÕES"/>
      <sheetName val="COMPOSIÇÕES2"/>
    </sheetNames>
    <sheetDataSet>
      <sheetData sheetId="0" refreshError="1">
        <row r="3">
          <cell r="B3">
            <v>0.23899999999999999</v>
          </cell>
        </row>
        <row r="5">
          <cell r="D5">
            <v>1.99</v>
          </cell>
        </row>
        <row r="6">
          <cell r="D6">
            <v>2.58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PRVS12"/>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ício"/>
      <sheetName val="RESUMO-DVOP"/>
      <sheetName val="REAJU"/>
      <sheetName val="Crono Físico-Financeiro"/>
      <sheetName val="Mat Asf"/>
      <sheetName val="Meio fio"/>
      <sheetName val="Limpeza da faixa de domínio"/>
      <sheetName val="Remoção"/>
      <sheetName val="Compac alas"/>
      <sheetName val="OAC (2)"/>
      <sheetName val="OAC"/>
      <sheetName val="Regula"/>
      <sheetName val="Sub e base"/>
      <sheetName val="Imprimação"/>
      <sheetName val="TSD-FOG"/>
      <sheetName val="AGREGADOS"/>
      <sheetName val="Dreno"/>
      <sheetName val="Cerca"/>
      <sheetName val="Valeta"/>
      <sheetName val="Valeta (2)"/>
      <sheetName val="Valeta (3)"/>
      <sheetName val="DMT modelo (1)"/>
      <sheetName val="DMT modelo"/>
      <sheetName val="DMT_EV"/>
      <sheetName val="CÁLC.DMT-T"/>
      <sheetName val="DIST.MAT-T"/>
      <sheetName val="Croqui terra"/>
      <sheetName val="Aterro"/>
      <sheetName val="Defensa"/>
      <sheetName val="Grama"/>
      <sheetName val="Concreto "/>
    </sheetNames>
    <sheetDataSet>
      <sheetData sheetId="0"/>
      <sheetData sheetId="1"/>
      <sheetData sheetId="2"/>
      <sheetData sheetId="3"/>
      <sheetData sheetId="4" refreshError="1">
        <row r="36">
          <cell r="C36" t="str">
            <v>Engº. ??????????????</v>
          </cell>
        </row>
        <row r="37">
          <cell r="C37" t="str">
            <v xml:space="preserve"> Membro Port. GP Nº. ??????????????</v>
          </cell>
          <cell r="H37" t="str">
            <v>Fiscal Port. GP Nº.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PRVS12"/>
      <sheetName val="Quadro6-Composição"/>
      <sheetName val="Materiais"/>
      <sheetName val="Mão de obra"/>
      <sheetName val="Equipamentos"/>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4"/>
  <sheetViews>
    <sheetView topLeftCell="G1" zoomScale="85" zoomScaleNormal="85" workbookViewId="0">
      <selection activeCell="O13" sqref="O13:Q13"/>
    </sheetView>
  </sheetViews>
  <sheetFormatPr defaultRowHeight="12.75" x14ac:dyDescent="0.2"/>
  <cols>
    <col min="1" max="1" width="5.85546875" style="2" customWidth="1"/>
    <col min="2" max="2" width="6.140625" style="2" customWidth="1"/>
    <col min="3" max="3" width="28.5703125" style="2" customWidth="1"/>
    <col min="4" max="4" width="12.42578125" style="2" bestFit="1" customWidth="1"/>
    <col min="5" max="5" width="13.85546875" style="2" customWidth="1"/>
    <col min="6" max="41" width="6.7109375" style="2" customWidth="1"/>
    <col min="42" max="268" width="9.140625" style="2"/>
    <col min="269" max="269" width="5.85546875" style="2" customWidth="1"/>
    <col min="270" max="270" width="6.140625" style="2" customWidth="1"/>
    <col min="271" max="271" width="28.5703125" style="2" customWidth="1"/>
    <col min="272" max="272" width="12.42578125" style="2" bestFit="1" customWidth="1"/>
    <col min="273" max="273" width="13.85546875" style="2" customWidth="1"/>
    <col min="274" max="291" width="6.7109375" style="2" customWidth="1"/>
    <col min="292" max="292" width="11.7109375" style="2" bestFit="1" customWidth="1"/>
    <col min="293" max="293" width="18.7109375" style="2" customWidth="1"/>
    <col min="294" max="524" width="9.140625" style="2"/>
    <col min="525" max="525" width="5.85546875" style="2" customWidth="1"/>
    <col min="526" max="526" width="6.140625" style="2" customWidth="1"/>
    <col min="527" max="527" width="28.5703125" style="2" customWidth="1"/>
    <col min="528" max="528" width="12.42578125" style="2" bestFit="1" customWidth="1"/>
    <col min="529" max="529" width="13.85546875" style="2" customWidth="1"/>
    <col min="530" max="547" width="6.7109375" style="2" customWidth="1"/>
    <col min="548" max="548" width="11.7109375" style="2" bestFit="1" customWidth="1"/>
    <col min="549" max="549" width="18.7109375" style="2" customWidth="1"/>
    <col min="550" max="780" width="9.140625" style="2"/>
    <col min="781" max="781" width="5.85546875" style="2" customWidth="1"/>
    <col min="782" max="782" width="6.140625" style="2" customWidth="1"/>
    <col min="783" max="783" width="28.5703125" style="2" customWidth="1"/>
    <col min="784" max="784" width="12.42578125" style="2" bestFit="1" customWidth="1"/>
    <col min="785" max="785" width="13.85546875" style="2" customWidth="1"/>
    <col min="786" max="803" width="6.7109375" style="2" customWidth="1"/>
    <col min="804" max="804" width="11.7109375" style="2" bestFit="1" customWidth="1"/>
    <col min="805" max="805" width="18.7109375" style="2" customWidth="1"/>
    <col min="806" max="1036" width="9.140625" style="2"/>
    <col min="1037" max="1037" width="5.85546875" style="2" customWidth="1"/>
    <col min="1038" max="1038" width="6.140625" style="2" customWidth="1"/>
    <col min="1039" max="1039" width="28.5703125" style="2" customWidth="1"/>
    <col min="1040" max="1040" width="12.42578125" style="2" bestFit="1" customWidth="1"/>
    <col min="1041" max="1041" width="13.85546875" style="2" customWidth="1"/>
    <col min="1042" max="1059" width="6.7109375" style="2" customWidth="1"/>
    <col min="1060" max="1060" width="11.7109375" style="2" bestFit="1" customWidth="1"/>
    <col min="1061" max="1061" width="18.7109375" style="2" customWidth="1"/>
    <col min="1062" max="1292" width="9.140625" style="2"/>
    <col min="1293" max="1293" width="5.85546875" style="2" customWidth="1"/>
    <col min="1294" max="1294" width="6.140625" style="2" customWidth="1"/>
    <col min="1295" max="1295" width="28.5703125" style="2" customWidth="1"/>
    <col min="1296" max="1296" width="12.42578125" style="2" bestFit="1" customWidth="1"/>
    <col min="1297" max="1297" width="13.85546875" style="2" customWidth="1"/>
    <col min="1298" max="1315" width="6.7109375" style="2" customWidth="1"/>
    <col min="1316" max="1316" width="11.7109375" style="2" bestFit="1" customWidth="1"/>
    <col min="1317" max="1317" width="18.7109375" style="2" customWidth="1"/>
    <col min="1318" max="1548" width="9.140625" style="2"/>
    <col min="1549" max="1549" width="5.85546875" style="2" customWidth="1"/>
    <col min="1550" max="1550" width="6.140625" style="2" customWidth="1"/>
    <col min="1551" max="1551" width="28.5703125" style="2" customWidth="1"/>
    <col min="1552" max="1552" width="12.42578125" style="2" bestFit="1" customWidth="1"/>
    <col min="1553" max="1553" width="13.85546875" style="2" customWidth="1"/>
    <col min="1554" max="1571" width="6.7109375" style="2" customWidth="1"/>
    <col min="1572" max="1572" width="11.7109375" style="2" bestFit="1" customWidth="1"/>
    <col min="1573" max="1573" width="18.7109375" style="2" customWidth="1"/>
    <col min="1574" max="1804" width="9.140625" style="2"/>
    <col min="1805" max="1805" width="5.85546875" style="2" customWidth="1"/>
    <col min="1806" max="1806" width="6.140625" style="2" customWidth="1"/>
    <col min="1807" max="1807" width="28.5703125" style="2" customWidth="1"/>
    <col min="1808" max="1808" width="12.42578125" style="2" bestFit="1" customWidth="1"/>
    <col min="1809" max="1809" width="13.85546875" style="2" customWidth="1"/>
    <col min="1810" max="1827" width="6.7109375" style="2" customWidth="1"/>
    <col min="1828" max="1828" width="11.7109375" style="2" bestFit="1" customWidth="1"/>
    <col min="1829" max="1829" width="18.7109375" style="2" customWidth="1"/>
    <col min="1830" max="2060" width="9.140625" style="2"/>
    <col min="2061" max="2061" width="5.85546875" style="2" customWidth="1"/>
    <col min="2062" max="2062" width="6.140625" style="2" customWidth="1"/>
    <col min="2063" max="2063" width="28.5703125" style="2" customWidth="1"/>
    <col min="2064" max="2064" width="12.42578125" style="2" bestFit="1" customWidth="1"/>
    <col min="2065" max="2065" width="13.85546875" style="2" customWidth="1"/>
    <col min="2066" max="2083" width="6.7109375" style="2" customWidth="1"/>
    <col min="2084" max="2084" width="11.7109375" style="2" bestFit="1" customWidth="1"/>
    <col min="2085" max="2085" width="18.7109375" style="2" customWidth="1"/>
    <col min="2086" max="2316" width="9.140625" style="2"/>
    <col min="2317" max="2317" width="5.85546875" style="2" customWidth="1"/>
    <col min="2318" max="2318" width="6.140625" style="2" customWidth="1"/>
    <col min="2319" max="2319" width="28.5703125" style="2" customWidth="1"/>
    <col min="2320" max="2320" width="12.42578125" style="2" bestFit="1" customWidth="1"/>
    <col min="2321" max="2321" width="13.85546875" style="2" customWidth="1"/>
    <col min="2322" max="2339" width="6.7109375" style="2" customWidth="1"/>
    <col min="2340" max="2340" width="11.7109375" style="2" bestFit="1" customWidth="1"/>
    <col min="2341" max="2341" width="18.7109375" style="2" customWidth="1"/>
    <col min="2342" max="2572" width="9.140625" style="2"/>
    <col min="2573" max="2573" width="5.85546875" style="2" customWidth="1"/>
    <col min="2574" max="2574" width="6.140625" style="2" customWidth="1"/>
    <col min="2575" max="2575" width="28.5703125" style="2" customWidth="1"/>
    <col min="2576" max="2576" width="12.42578125" style="2" bestFit="1" customWidth="1"/>
    <col min="2577" max="2577" width="13.85546875" style="2" customWidth="1"/>
    <col min="2578" max="2595" width="6.7109375" style="2" customWidth="1"/>
    <col min="2596" max="2596" width="11.7109375" style="2" bestFit="1" customWidth="1"/>
    <col min="2597" max="2597" width="18.7109375" style="2" customWidth="1"/>
    <col min="2598" max="2828" width="9.140625" style="2"/>
    <col min="2829" max="2829" width="5.85546875" style="2" customWidth="1"/>
    <col min="2830" max="2830" width="6.140625" style="2" customWidth="1"/>
    <col min="2831" max="2831" width="28.5703125" style="2" customWidth="1"/>
    <col min="2832" max="2832" width="12.42578125" style="2" bestFit="1" customWidth="1"/>
    <col min="2833" max="2833" width="13.85546875" style="2" customWidth="1"/>
    <col min="2834" max="2851" width="6.7109375" style="2" customWidth="1"/>
    <col min="2852" max="2852" width="11.7109375" style="2" bestFit="1" customWidth="1"/>
    <col min="2853" max="2853" width="18.7109375" style="2" customWidth="1"/>
    <col min="2854" max="3084" width="9.140625" style="2"/>
    <col min="3085" max="3085" width="5.85546875" style="2" customWidth="1"/>
    <col min="3086" max="3086" width="6.140625" style="2" customWidth="1"/>
    <col min="3087" max="3087" width="28.5703125" style="2" customWidth="1"/>
    <col min="3088" max="3088" width="12.42578125" style="2" bestFit="1" customWidth="1"/>
    <col min="3089" max="3089" width="13.85546875" style="2" customWidth="1"/>
    <col min="3090" max="3107" width="6.7109375" style="2" customWidth="1"/>
    <col min="3108" max="3108" width="11.7109375" style="2" bestFit="1" customWidth="1"/>
    <col min="3109" max="3109" width="18.7109375" style="2" customWidth="1"/>
    <col min="3110" max="3340" width="9.140625" style="2"/>
    <col min="3341" max="3341" width="5.85546875" style="2" customWidth="1"/>
    <col min="3342" max="3342" width="6.140625" style="2" customWidth="1"/>
    <col min="3343" max="3343" width="28.5703125" style="2" customWidth="1"/>
    <col min="3344" max="3344" width="12.42578125" style="2" bestFit="1" customWidth="1"/>
    <col min="3345" max="3345" width="13.85546875" style="2" customWidth="1"/>
    <col min="3346" max="3363" width="6.7109375" style="2" customWidth="1"/>
    <col min="3364" max="3364" width="11.7109375" style="2" bestFit="1" customWidth="1"/>
    <col min="3365" max="3365" width="18.7109375" style="2" customWidth="1"/>
    <col min="3366" max="3596" width="9.140625" style="2"/>
    <col min="3597" max="3597" width="5.85546875" style="2" customWidth="1"/>
    <col min="3598" max="3598" width="6.140625" style="2" customWidth="1"/>
    <col min="3599" max="3599" width="28.5703125" style="2" customWidth="1"/>
    <col min="3600" max="3600" width="12.42578125" style="2" bestFit="1" customWidth="1"/>
    <col min="3601" max="3601" width="13.85546875" style="2" customWidth="1"/>
    <col min="3602" max="3619" width="6.7109375" style="2" customWidth="1"/>
    <col min="3620" max="3620" width="11.7109375" style="2" bestFit="1" customWidth="1"/>
    <col min="3621" max="3621" width="18.7109375" style="2" customWidth="1"/>
    <col min="3622" max="3852" width="9.140625" style="2"/>
    <col min="3853" max="3853" width="5.85546875" style="2" customWidth="1"/>
    <col min="3854" max="3854" width="6.140625" style="2" customWidth="1"/>
    <col min="3855" max="3855" width="28.5703125" style="2" customWidth="1"/>
    <col min="3856" max="3856" width="12.42578125" style="2" bestFit="1" customWidth="1"/>
    <col min="3857" max="3857" width="13.85546875" style="2" customWidth="1"/>
    <col min="3858" max="3875" width="6.7109375" style="2" customWidth="1"/>
    <col min="3876" max="3876" width="11.7109375" style="2" bestFit="1" customWidth="1"/>
    <col min="3877" max="3877" width="18.7109375" style="2" customWidth="1"/>
    <col min="3878" max="4108" width="9.140625" style="2"/>
    <col min="4109" max="4109" width="5.85546875" style="2" customWidth="1"/>
    <col min="4110" max="4110" width="6.140625" style="2" customWidth="1"/>
    <col min="4111" max="4111" width="28.5703125" style="2" customWidth="1"/>
    <col min="4112" max="4112" width="12.42578125" style="2" bestFit="1" customWidth="1"/>
    <col min="4113" max="4113" width="13.85546875" style="2" customWidth="1"/>
    <col min="4114" max="4131" width="6.7109375" style="2" customWidth="1"/>
    <col min="4132" max="4132" width="11.7109375" style="2" bestFit="1" customWidth="1"/>
    <col min="4133" max="4133" width="18.7109375" style="2" customWidth="1"/>
    <col min="4134" max="4364" width="9.140625" style="2"/>
    <col min="4365" max="4365" width="5.85546875" style="2" customWidth="1"/>
    <col min="4366" max="4366" width="6.140625" style="2" customWidth="1"/>
    <col min="4367" max="4367" width="28.5703125" style="2" customWidth="1"/>
    <col min="4368" max="4368" width="12.42578125" style="2" bestFit="1" customWidth="1"/>
    <col min="4369" max="4369" width="13.85546875" style="2" customWidth="1"/>
    <col min="4370" max="4387" width="6.7109375" style="2" customWidth="1"/>
    <col min="4388" max="4388" width="11.7109375" style="2" bestFit="1" customWidth="1"/>
    <col min="4389" max="4389" width="18.7109375" style="2" customWidth="1"/>
    <col min="4390" max="4620" width="9.140625" style="2"/>
    <col min="4621" max="4621" width="5.85546875" style="2" customWidth="1"/>
    <col min="4622" max="4622" width="6.140625" style="2" customWidth="1"/>
    <col min="4623" max="4623" width="28.5703125" style="2" customWidth="1"/>
    <col min="4624" max="4624" width="12.42578125" style="2" bestFit="1" customWidth="1"/>
    <col min="4625" max="4625" width="13.85546875" style="2" customWidth="1"/>
    <col min="4626" max="4643" width="6.7109375" style="2" customWidth="1"/>
    <col min="4644" max="4644" width="11.7109375" style="2" bestFit="1" customWidth="1"/>
    <col min="4645" max="4645" width="18.7109375" style="2" customWidth="1"/>
    <col min="4646" max="4876" width="9.140625" style="2"/>
    <col min="4877" max="4877" width="5.85546875" style="2" customWidth="1"/>
    <col min="4878" max="4878" width="6.140625" style="2" customWidth="1"/>
    <col min="4879" max="4879" width="28.5703125" style="2" customWidth="1"/>
    <col min="4880" max="4880" width="12.42578125" style="2" bestFit="1" customWidth="1"/>
    <col min="4881" max="4881" width="13.85546875" style="2" customWidth="1"/>
    <col min="4882" max="4899" width="6.7109375" style="2" customWidth="1"/>
    <col min="4900" max="4900" width="11.7109375" style="2" bestFit="1" customWidth="1"/>
    <col min="4901" max="4901" width="18.7109375" style="2" customWidth="1"/>
    <col min="4902" max="5132" width="9.140625" style="2"/>
    <col min="5133" max="5133" width="5.85546875" style="2" customWidth="1"/>
    <col min="5134" max="5134" width="6.140625" style="2" customWidth="1"/>
    <col min="5135" max="5135" width="28.5703125" style="2" customWidth="1"/>
    <col min="5136" max="5136" width="12.42578125" style="2" bestFit="1" customWidth="1"/>
    <col min="5137" max="5137" width="13.85546875" style="2" customWidth="1"/>
    <col min="5138" max="5155" width="6.7109375" style="2" customWidth="1"/>
    <col min="5156" max="5156" width="11.7109375" style="2" bestFit="1" customWidth="1"/>
    <col min="5157" max="5157" width="18.7109375" style="2" customWidth="1"/>
    <col min="5158" max="5388" width="9.140625" style="2"/>
    <col min="5389" max="5389" width="5.85546875" style="2" customWidth="1"/>
    <col min="5390" max="5390" width="6.140625" style="2" customWidth="1"/>
    <col min="5391" max="5391" width="28.5703125" style="2" customWidth="1"/>
    <col min="5392" max="5392" width="12.42578125" style="2" bestFit="1" customWidth="1"/>
    <col min="5393" max="5393" width="13.85546875" style="2" customWidth="1"/>
    <col min="5394" max="5411" width="6.7109375" style="2" customWidth="1"/>
    <col min="5412" max="5412" width="11.7109375" style="2" bestFit="1" customWidth="1"/>
    <col min="5413" max="5413" width="18.7109375" style="2" customWidth="1"/>
    <col min="5414" max="5644" width="9.140625" style="2"/>
    <col min="5645" max="5645" width="5.85546875" style="2" customWidth="1"/>
    <col min="5646" max="5646" width="6.140625" style="2" customWidth="1"/>
    <col min="5647" max="5647" width="28.5703125" style="2" customWidth="1"/>
    <col min="5648" max="5648" width="12.42578125" style="2" bestFit="1" customWidth="1"/>
    <col min="5649" max="5649" width="13.85546875" style="2" customWidth="1"/>
    <col min="5650" max="5667" width="6.7109375" style="2" customWidth="1"/>
    <col min="5668" max="5668" width="11.7109375" style="2" bestFit="1" customWidth="1"/>
    <col min="5669" max="5669" width="18.7109375" style="2" customWidth="1"/>
    <col min="5670" max="5900" width="9.140625" style="2"/>
    <col min="5901" max="5901" width="5.85546875" style="2" customWidth="1"/>
    <col min="5902" max="5902" width="6.140625" style="2" customWidth="1"/>
    <col min="5903" max="5903" width="28.5703125" style="2" customWidth="1"/>
    <col min="5904" max="5904" width="12.42578125" style="2" bestFit="1" customWidth="1"/>
    <col min="5905" max="5905" width="13.85546875" style="2" customWidth="1"/>
    <col min="5906" max="5923" width="6.7109375" style="2" customWidth="1"/>
    <col min="5924" max="5924" width="11.7109375" style="2" bestFit="1" customWidth="1"/>
    <col min="5925" max="5925" width="18.7109375" style="2" customWidth="1"/>
    <col min="5926" max="6156" width="9.140625" style="2"/>
    <col min="6157" max="6157" width="5.85546875" style="2" customWidth="1"/>
    <col min="6158" max="6158" width="6.140625" style="2" customWidth="1"/>
    <col min="6159" max="6159" width="28.5703125" style="2" customWidth="1"/>
    <col min="6160" max="6160" width="12.42578125" style="2" bestFit="1" customWidth="1"/>
    <col min="6161" max="6161" width="13.85546875" style="2" customWidth="1"/>
    <col min="6162" max="6179" width="6.7109375" style="2" customWidth="1"/>
    <col min="6180" max="6180" width="11.7109375" style="2" bestFit="1" customWidth="1"/>
    <col min="6181" max="6181" width="18.7109375" style="2" customWidth="1"/>
    <col min="6182" max="6412" width="9.140625" style="2"/>
    <col min="6413" max="6413" width="5.85546875" style="2" customWidth="1"/>
    <col min="6414" max="6414" width="6.140625" style="2" customWidth="1"/>
    <col min="6415" max="6415" width="28.5703125" style="2" customWidth="1"/>
    <col min="6416" max="6416" width="12.42578125" style="2" bestFit="1" customWidth="1"/>
    <col min="6417" max="6417" width="13.85546875" style="2" customWidth="1"/>
    <col min="6418" max="6435" width="6.7109375" style="2" customWidth="1"/>
    <col min="6436" max="6436" width="11.7109375" style="2" bestFit="1" customWidth="1"/>
    <col min="6437" max="6437" width="18.7109375" style="2" customWidth="1"/>
    <col min="6438" max="6668" width="9.140625" style="2"/>
    <col min="6669" max="6669" width="5.85546875" style="2" customWidth="1"/>
    <col min="6670" max="6670" width="6.140625" style="2" customWidth="1"/>
    <col min="6671" max="6671" width="28.5703125" style="2" customWidth="1"/>
    <col min="6672" max="6672" width="12.42578125" style="2" bestFit="1" customWidth="1"/>
    <col min="6673" max="6673" width="13.85546875" style="2" customWidth="1"/>
    <col min="6674" max="6691" width="6.7109375" style="2" customWidth="1"/>
    <col min="6692" max="6692" width="11.7109375" style="2" bestFit="1" customWidth="1"/>
    <col min="6693" max="6693" width="18.7109375" style="2" customWidth="1"/>
    <col min="6694" max="6924" width="9.140625" style="2"/>
    <col min="6925" max="6925" width="5.85546875" style="2" customWidth="1"/>
    <col min="6926" max="6926" width="6.140625" style="2" customWidth="1"/>
    <col min="6927" max="6927" width="28.5703125" style="2" customWidth="1"/>
    <col min="6928" max="6928" width="12.42578125" style="2" bestFit="1" customWidth="1"/>
    <col min="6929" max="6929" width="13.85546875" style="2" customWidth="1"/>
    <col min="6930" max="6947" width="6.7109375" style="2" customWidth="1"/>
    <col min="6948" max="6948" width="11.7109375" style="2" bestFit="1" customWidth="1"/>
    <col min="6949" max="6949" width="18.7109375" style="2" customWidth="1"/>
    <col min="6950" max="7180" width="9.140625" style="2"/>
    <col min="7181" max="7181" width="5.85546875" style="2" customWidth="1"/>
    <col min="7182" max="7182" width="6.140625" style="2" customWidth="1"/>
    <col min="7183" max="7183" width="28.5703125" style="2" customWidth="1"/>
    <col min="7184" max="7184" width="12.42578125" style="2" bestFit="1" customWidth="1"/>
    <col min="7185" max="7185" width="13.85546875" style="2" customWidth="1"/>
    <col min="7186" max="7203" width="6.7109375" style="2" customWidth="1"/>
    <col min="7204" max="7204" width="11.7109375" style="2" bestFit="1" customWidth="1"/>
    <col min="7205" max="7205" width="18.7109375" style="2" customWidth="1"/>
    <col min="7206" max="7436" width="9.140625" style="2"/>
    <col min="7437" max="7437" width="5.85546875" style="2" customWidth="1"/>
    <col min="7438" max="7438" width="6.140625" style="2" customWidth="1"/>
    <col min="7439" max="7439" width="28.5703125" style="2" customWidth="1"/>
    <col min="7440" max="7440" width="12.42578125" style="2" bestFit="1" customWidth="1"/>
    <col min="7441" max="7441" width="13.85546875" style="2" customWidth="1"/>
    <col min="7442" max="7459" width="6.7109375" style="2" customWidth="1"/>
    <col min="7460" max="7460" width="11.7109375" style="2" bestFit="1" customWidth="1"/>
    <col min="7461" max="7461" width="18.7109375" style="2" customWidth="1"/>
    <col min="7462" max="7692" width="9.140625" style="2"/>
    <col min="7693" max="7693" width="5.85546875" style="2" customWidth="1"/>
    <col min="7694" max="7694" width="6.140625" style="2" customWidth="1"/>
    <col min="7695" max="7695" width="28.5703125" style="2" customWidth="1"/>
    <col min="7696" max="7696" width="12.42578125" style="2" bestFit="1" customWidth="1"/>
    <col min="7697" max="7697" width="13.85546875" style="2" customWidth="1"/>
    <col min="7698" max="7715" width="6.7109375" style="2" customWidth="1"/>
    <col min="7716" max="7716" width="11.7109375" style="2" bestFit="1" customWidth="1"/>
    <col min="7717" max="7717" width="18.7109375" style="2" customWidth="1"/>
    <col min="7718" max="7948" width="9.140625" style="2"/>
    <col min="7949" max="7949" width="5.85546875" style="2" customWidth="1"/>
    <col min="7950" max="7950" width="6.140625" style="2" customWidth="1"/>
    <col min="7951" max="7951" width="28.5703125" style="2" customWidth="1"/>
    <col min="7952" max="7952" width="12.42578125" style="2" bestFit="1" customWidth="1"/>
    <col min="7953" max="7953" width="13.85546875" style="2" customWidth="1"/>
    <col min="7954" max="7971" width="6.7109375" style="2" customWidth="1"/>
    <col min="7972" max="7972" width="11.7109375" style="2" bestFit="1" customWidth="1"/>
    <col min="7973" max="7973" width="18.7109375" style="2" customWidth="1"/>
    <col min="7974" max="8204" width="9.140625" style="2"/>
    <col min="8205" max="8205" width="5.85546875" style="2" customWidth="1"/>
    <col min="8206" max="8206" width="6.140625" style="2" customWidth="1"/>
    <col min="8207" max="8207" width="28.5703125" style="2" customWidth="1"/>
    <col min="8208" max="8208" width="12.42578125" style="2" bestFit="1" customWidth="1"/>
    <col min="8209" max="8209" width="13.85546875" style="2" customWidth="1"/>
    <col min="8210" max="8227" width="6.7109375" style="2" customWidth="1"/>
    <col min="8228" max="8228" width="11.7109375" style="2" bestFit="1" customWidth="1"/>
    <col min="8229" max="8229" width="18.7109375" style="2" customWidth="1"/>
    <col min="8230" max="8460" width="9.140625" style="2"/>
    <col min="8461" max="8461" width="5.85546875" style="2" customWidth="1"/>
    <col min="8462" max="8462" width="6.140625" style="2" customWidth="1"/>
    <col min="8463" max="8463" width="28.5703125" style="2" customWidth="1"/>
    <col min="8464" max="8464" width="12.42578125" style="2" bestFit="1" customWidth="1"/>
    <col min="8465" max="8465" width="13.85546875" style="2" customWidth="1"/>
    <col min="8466" max="8483" width="6.7109375" style="2" customWidth="1"/>
    <col min="8484" max="8484" width="11.7109375" style="2" bestFit="1" customWidth="1"/>
    <col min="8485" max="8485" width="18.7109375" style="2" customWidth="1"/>
    <col min="8486" max="8716" width="9.140625" style="2"/>
    <col min="8717" max="8717" width="5.85546875" style="2" customWidth="1"/>
    <col min="8718" max="8718" width="6.140625" style="2" customWidth="1"/>
    <col min="8719" max="8719" width="28.5703125" style="2" customWidth="1"/>
    <col min="8720" max="8720" width="12.42578125" style="2" bestFit="1" customWidth="1"/>
    <col min="8721" max="8721" width="13.85546875" style="2" customWidth="1"/>
    <col min="8722" max="8739" width="6.7109375" style="2" customWidth="1"/>
    <col min="8740" max="8740" width="11.7109375" style="2" bestFit="1" customWidth="1"/>
    <col min="8741" max="8741" width="18.7109375" style="2" customWidth="1"/>
    <col min="8742" max="8972" width="9.140625" style="2"/>
    <col min="8973" max="8973" width="5.85546875" style="2" customWidth="1"/>
    <col min="8974" max="8974" width="6.140625" style="2" customWidth="1"/>
    <col min="8975" max="8975" width="28.5703125" style="2" customWidth="1"/>
    <col min="8976" max="8976" width="12.42578125" style="2" bestFit="1" customWidth="1"/>
    <col min="8977" max="8977" width="13.85546875" style="2" customWidth="1"/>
    <col min="8978" max="8995" width="6.7109375" style="2" customWidth="1"/>
    <col min="8996" max="8996" width="11.7109375" style="2" bestFit="1" customWidth="1"/>
    <col min="8997" max="8997" width="18.7109375" style="2" customWidth="1"/>
    <col min="8998" max="9228" width="9.140625" style="2"/>
    <col min="9229" max="9229" width="5.85546875" style="2" customWidth="1"/>
    <col min="9230" max="9230" width="6.140625" style="2" customWidth="1"/>
    <col min="9231" max="9231" width="28.5703125" style="2" customWidth="1"/>
    <col min="9232" max="9232" width="12.42578125" style="2" bestFit="1" customWidth="1"/>
    <col min="9233" max="9233" width="13.85546875" style="2" customWidth="1"/>
    <col min="9234" max="9251" width="6.7109375" style="2" customWidth="1"/>
    <col min="9252" max="9252" width="11.7109375" style="2" bestFit="1" customWidth="1"/>
    <col min="9253" max="9253" width="18.7109375" style="2" customWidth="1"/>
    <col min="9254" max="9484" width="9.140625" style="2"/>
    <col min="9485" max="9485" width="5.85546875" style="2" customWidth="1"/>
    <col min="9486" max="9486" width="6.140625" style="2" customWidth="1"/>
    <col min="9487" max="9487" width="28.5703125" style="2" customWidth="1"/>
    <col min="9488" max="9488" width="12.42578125" style="2" bestFit="1" customWidth="1"/>
    <col min="9489" max="9489" width="13.85546875" style="2" customWidth="1"/>
    <col min="9490" max="9507" width="6.7109375" style="2" customWidth="1"/>
    <col min="9508" max="9508" width="11.7109375" style="2" bestFit="1" customWidth="1"/>
    <col min="9509" max="9509" width="18.7109375" style="2" customWidth="1"/>
    <col min="9510" max="9740" width="9.140625" style="2"/>
    <col min="9741" max="9741" width="5.85546875" style="2" customWidth="1"/>
    <col min="9742" max="9742" width="6.140625" style="2" customWidth="1"/>
    <col min="9743" max="9743" width="28.5703125" style="2" customWidth="1"/>
    <col min="9744" max="9744" width="12.42578125" style="2" bestFit="1" customWidth="1"/>
    <col min="9745" max="9745" width="13.85546875" style="2" customWidth="1"/>
    <col min="9746" max="9763" width="6.7109375" style="2" customWidth="1"/>
    <col min="9764" max="9764" width="11.7109375" style="2" bestFit="1" customWidth="1"/>
    <col min="9765" max="9765" width="18.7109375" style="2" customWidth="1"/>
    <col min="9766" max="9996" width="9.140625" style="2"/>
    <col min="9997" max="9997" width="5.85546875" style="2" customWidth="1"/>
    <col min="9998" max="9998" width="6.140625" style="2" customWidth="1"/>
    <col min="9999" max="9999" width="28.5703125" style="2" customWidth="1"/>
    <col min="10000" max="10000" width="12.42578125" style="2" bestFit="1" customWidth="1"/>
    <col min="10001" max="10001" width="13.85546875" style="2" customWidth="1"/>
    <col min="10002" max="10019" width="6.7109375" style="2" customWidth="1"/>
    <col min="10020" max="10020" width="11.7109375" style="2" bestFit="1" customWidth="1"/>
    <col min="10021" max="10021" width="18.7109375" style="2" customWidth="1"/>
    <col min="10022" max="10252" width="9.140625" style="2"/>
    <col min="10253" max="10253" width="5.85546875" style="2" customWidth="1"/>
    <col min="10254" max="10254" width="6.140625" style="2" customWidth="1"/>
    <col min="10255" max="10255" width="28.5703125" style="2" customWidth="1"/>
    <col min="10256" max="10256" width="12.42578125" style="2" bestFit="1" customWidth="1"/>
    <col min="10257" max="10257" width="13.85546875" style="2" customWidth="1"/>
    <col min="10258" max="10275" width="6.7109375" style="2" customWidth="1"/>
    <col min="10276" max="10276" width="11.7109375" style="2" bestFit="1" customWidth="1"/>
    <col min="10277" max="10277" width="18.7109375" style="2" customWidth="1"/>
    <col min="10278" max="10508" width="9.140625" style="2"/>
    <col min="10509" max="10509" width="5.85546875" style="2" customWidth="1"/>
    <col min="10510" max="10510" width="6.140625" style="2" customWidth="1"/>
    <col min="10511" max="10511" width="28.5703125" style="2" customWidth="1"/>
    <col min="10512" max="10512" width="12.42578125" style="2" bestFit="1" customWidth="1"/>
    <col min="10513" max="10513" width="13.85546875" style="2" customWidth="1"/>
    <col min="10514" max="10531" width="6.7109375" style="2" customWidth="1"/>
    <col min="10532" max="10532" width="11.7109375" style="2" bestFit="1" customWidth="1"/>
    <col min="10533" max="10533" width="18.7109375" style="2" customWidth="1"/>
    <col min="10534" max="10764" width="9.140625" style="2"/>
    <col min="10765" max="10765" width="5.85546875" style="2" customWidth="1"/>
    <col min="10766" max="10766" width="6.140625" style="2" customWidth="1"/>
    <col min="10767" max="10767" width="28.5703125" style="2" customWidth="1"/>
    <col min="10768" max="10768" width="12.42578125" style="2" bestFit="1" customWidth="1"/>
    <col min="10769" max="10769" width="13.85546875" style="2" customWidth="1"/>
    <col min="10770" max="10787" width="6.7109375" style="2" customWidth="1"/>
    <col min="10788" max="10788" width="11.7109375" style="2" bestFit="1" customWidth="1"/>
    <col min="10789" max="10789" width="18.7109375" style="2" customWidth="1"/>
    <col min="10790" max="11020" width="9.140625" style="2"/>
    <col min="11021" max="11021" width="5.85546875" style="2" customWidth="1"/>
    <col min="11022" max="11022" width="6.140625" style="2" customWidth="1"/>
    <col min="11023" max="11023" width="28.5703125" style="2" customWidth="1"/>
    <col min="11024" max="11024" width="12.42578125" style="2" bestFit="1" customWidth="1"/>
    <col min="11025" max="11025" width="13.85546875" style="2" customWidth="1"/>
    <col min="11026" max="11043" width="6.7109375" style="2" customWidth="1"/>
    <col min="11044" max="11044" width="11.7109375" style="2" bestFit="1" customWidth="1"/>
    <col min="11045" max="11045" width="18.7109375" style="2" customWidth="1"/>
    <col min="11046" max="11276" width="9.140625" style="2"/>
    <col min="11277" max="11277" width="5.85546875" style="2" customWidth="1"/>
    <col min="11278" max="11278" width="6.140625" style="2" customWidth="1"/>
    <col min="11279" max="11279" width="28.5703125" style="2" customWidth="1"/>
    <col min="11280" max="11280" width="12.42578125" style="2" bestFit="1" customWidth="1"/>
    <col min="11281" max="11281" width="13.85546875" style="2" customWidth="1"/>
    <col min="11282" max="11299" width="6.7109375" style="2" customWidth="1"/>
    <col min="11300" max="11300" width="11.7109375" style="2" bestFit="1" customWidth="1"/>
    <col min="11301" max="11301" width="18.7109375" style="2" customWidth="1"/>
    <col min="11302" max="11532" width="9.140625" style="2"/>
    <col min="11533" max="11533" width="5.85546875" style="2" customWidth="1"/>
    <col min="11534" max="11534" width="6.140625" style="2" customWidth="1"/>
    <col min="11535" max="11535" width="28.5703125" style="2" customWidth="1"/>
    <col min="11536" max="11536" width="12.42578125" style="2" bestFit="1" customWidth="1"/>
    <col min="11537" max="11537" width="13.85546875" style="2" customWidth="1"/>
    <col min="11538" max="11555" width="6.7109375" style="2" customWidth="1"/>
    <col min="11556" max="11556" width="11.7109375" style="2" bestFit="1" customWidth="1"/>
    <col min="11557" max="11557" width="18.7109375" style="2" customWidth="1"/>
    <col min="11558" max="11788" width="9.140625" style="2"/>
    <col min="11789" max="11789" width="5.85546875" style="2" customWidth="1"/>
    <col min="11790" max="11790" width="6.140625" style="2" customWidth="1"/>
    <col min="11791" max="11791" width="28.5703125" style="2" customWidth="1"/>
    <col min="11792" max="11792" width="12.42578125" style="2" bestFit="1" customWidth="1"/>
    <col min="11793" max="11793" width="13.85546875" style="2" customWidth="1"/>
    <col min="11794" max="11811" width="6.7109375" style="2" customWidth="1"/>
    <col min="11812" max="11812" width="11.7109375" style="2" bestFit="1" customWidth="1"/>
    <col min="11813" max="11813" width="18.7109375" style="2" customWidth="1"/>
    <col min="11814" max="12044" width="9.140625" style="2"/>
    <col min="12045" max="12045" width="5.85546875" style="2" customWidth="1"/>
    <col min="12046" max="12046" width="6.140625" style="2" customWidth="1"/>
    <col min="12047" max="12047" width="28.5703125" style="2" customWidth="1"/>
    <col min="12048" max="12048" width="12.42578125" style="2" bestFit="1" customWidth="1"/>
    <col min="12049" max="12049" width="13.85546875" style="2" customWidth="1"/>
    <col min="12050" max="12067" width="6.7109375" style="2" customWidth="1"/>
    <col min="12068" max="12068" width="11.7109375" style="2" bestFit="1" customWidth="1"/>
    <col min="12069" max="12069" width="18.7109375" style="2" customWidth="1"/>
    <col min="12070" max="12300" width="9.140625" style="2"/>
    <col min="12301" max="12301" width="5.85546875" style="2" customWidth="1"/>
    <col min="12302" max="12302" width="6.140625" style="2" customWidth="1"/>
    <col min="12303" max="12303" width="28.5703125" style="2" customWidth="1"/>
    <col min="12304" max="12304" width="12.42578125" style="2" bestFit="1" customWidth="1"/>
    <col min="12305" max="12305" width="13.85546875" style="2" customWidth="1"/>
    <col min="12306" max="12323" width="6.7109375" style="2" customWidth="1"/>
    <col min="12324" max="12324" width="11.7109375" style="2" bestFit="1" customWidth="1"/>
    <col min="12325" max="12325" width="18.7109375" style="2" customWidth="1"/>
    <col min="12326" max="12556" width="9.140625" style="2"/>
    <col min="12557" max="12557" width="5.85546875" style="2" customWidth="1"/>
    <col min="12558" max="12558" width="6.140625" style="2" customWidth="1"/>
    <col min="12559" max="12559" width="28.5703125" style="2" customWidth="1"/>
    <col min="12560" max="12560" width="12.42578125" style="2" bestFit="1" customWidth="1"/>
    <col min="12561" max="12561" width="13.85546875" style="2" customWidth="1"/>
    <col min="12562" max="12579" width="6.7109375" style="2" customWidth="1"/>
    <col min="12580" max="12580" width="11.7109375" style="2" bestFit="1" customWidth="1"/>
    <col min="12581" max="12581" width="18.7109375" style="2" customWidth="1"/>
    <col min="12582" max="12812" width="9.140625" style="2"/>
    <col min="12813" max="12813" width="5.85546875" style="2" customWidth="1"/>
    <col min="12814" max="12814" width="6.140625" style="2" customWidth="1"/>
    <col min="12815" max="12815" width="28.5703125" style="2" customWidth="1"/>
    <col min="12816" max="12816" width="12.42578125" style="2" bestFit="1" customWidth="1"/>
    <col min="12817" max="12817" width="13.85546875" style="2" customWidth="1"/>
    <col min="12818" max="12835" width="6.7109375" style="2" customWidth="1"/>
    <col min="12836" max="12836" width="11.7109375" style="2" bestFit="1" customWidth="1"/>
    <col min="12837" max="12837" width="18.7109375" style="2" customWidth="1"/>
    <col min="12838" max="13068" width="9.140625" style="2"/>
    <col min="13069" max="13069" width="5.85546875" style="2" customWidth="1"/>
    <col min="13070" max="13070" width="6.140625" style="2" customWidth="1"/>
    <col min="13071" max="13071" width="28.5703125" style="2" customWidth="1"/>
    <col min="13072" max="13072" width="12.42578125" style="2" bestFit="1" customWidth="1"/>
    <col min="13073" max="13073" width="13.85546875" style="2" customWidth="1"/>
    <col min="13074" max="13091" width="6.7109375" style="2" customWidth="1"/>
    <col min="13092" max="13092" width="11.7109375" style="2" bestFit="1" customWidth="1"/>
    <col min="13093" max="13093" width="18.7109375" style="2" customWidth="1"/>
    <col min="13094" max="13324" width="9.140625" style="2"/>
    <col min="13325" max="13325" width="5.85546875" style="2" customWidth="1"/>
    <col min="13326" max="13326" width="6.140625" style="2" customWidth="1"/>
    <col min="13327" max="13327" width="28.5703125" style="2" customWidth="1"/>
    <col min="13328" max="13328" width="12.42578125" style="2" bestFit="1" customWidth="1"/>
    <col min="13329" max="13329" width="13.85546875" style="2" customWidth="1"/>
    <col min="13330" max="13347" width="6.7109375" style="2" customWidth="1"/>
    <col min="13348" max="13348" width="11.7109375" style="2" bestFit="1" customWidth="1"/>
    <col min="13349" max="13349" width="18.7109375" style="2" customWidth="1"/>
    <col min="13350" max="13580" width="9.140625" style="2"/>
    <col min="13581" max="13581" width="5.85546875" style="2" customWidth="1"/>
    <col min="13582" max="13582" width="6.140625" style="2" customWidth="1"/>
    <col min="13583" max="13583" width="28.5703125" style="2" customWidth="1"/>
    <col min="13584" max="13584" width="12.42578125" style="2" bestFit="1" customWidth="1"/>
    <col min="13585" max="13585" width="13.85546875" style="2" customWidth="1"/>
    <col min="13586" max="13603" width="6.7109375" style="2" customWidth="1"/>
    <col min="13604" max="13604" width="11.7109375" style="2" bestFit="1" customWidth="1"/>
    <col min="13605" max="13605" width="18.7109375" style="2" customWidth="1"/>
    <col min="13606" max="13836" width="9.140625" style="2"/>
    <col min="13837" max="13837" width="5.85546875" style="2" customWidth="1"/>
    <col min="13838" max="13838" width="6.140625" style="2" customWidth="1"/>
    <col min="13839" max="13839" width="28.5703125" style="2" customWidth="1"/>
    <col min="13840" max="13840" width="12.42578125" style="2" bestFit="1" customWidth="1"/>
    <col min="13841" max="13841" width="13.85546875" style="2" customWidth="1"/>
    <col min="13842" max="13859" width="6.7109375" style="2" customWidth="1"/>
    <col min="13860" max="13860" width="11.7109375" style="2" bestFit="1" customWidth="1"/>
    <col min="13861" max="13861" width="18.7109375" style="2" customWidth="1"/>
    <col min="13862" max="14092" width="9.140625" style="2"/>
    <col min="14093" max="14093" width="5.85546875" style="2" customWidth="1"/>
    <col min="14094" max="14094" width="6.140625" style="2" customWidth="1"/>
    <col min="14095" max="14095" width="28.5703125" style="2" customWidth="1"/>
    <col min="14096" max="14096" width="12.42578125" style="2" bestFit="1" customWidth="1"/>
    <col min="14097" max="14097" width="13.85546875" style="2" customWidth="1"/>
    <col min="14098" max="14115" width="6.7109375" style="2" customWidth="1"/>
    <col min="14116" max="14116" width="11.7109375" style="2" bestFit="1" customWidth="1"/>
    <col min="14117" max="14117" width="18.7109375" style="2" customWidth="1"/>
    <col min="14118" max="14348" width="9.140625" style="2"/>
    <col min="14349" max="14349" width="5.85546875" style="2" customWidth="1"/>
    <col min="14350" max="14350" width="6.140625" style="2" customWidth="1"/>
    <col min="14351" max="14351" width="28.5703125" style="2" customWidth="1"/>
    <col min="14352" max="14352" width="12.42578125" style="2" bestFit="1" customWidth="1"/>
    <col min="14353" max="14353" width="13.85546875" style="2" customWidth="1"/>
    <col min="14354" max="14371" width="6.7109375" style="2" customWidth="1"/>
    <col min="14372" max="14372" width="11.7109375" style="2" bestFit="1" customWidth="1"/>
    <col min="14373" max="14373" width="18.7109375" style="2" customWidth="1"/>
    <col min="14374" max="14604" width="9.140625" style="2"/>
    <col min="14605" max="14605" width="5.85546875" style="2" customWidth="1"/>
    <col min="14606" max="14606" width="6.140625" style="2" customWidth="1"/>
    <col min="14607" max="14607" width="28.5703125" style="2" customWidth="1"/>
    <col min="14608" max="14608" width="12.42578125" style="2" bestFit="1" customWidth="1"/>
    <col min="14609" max="14609" width="13.85546875" style="2" customWidth="1"/>
    <col min="14610" max="14627" width="6.7109375" style="2" customWidth="1"/>
    <col min="14628" max="14628" width="11.7109375" style="2" bestFit="1" customWidth="1"/>
    <col min="14629" max="14629" width="18.7109375" style="2" customWidth="1"/>
    <col min="14630" max="14860" width="9.140625" style="2"/>
    <col min="14861" max="14861" width="5.85546875" style="2" customWidth="1"/>
    <col min="14862" max="14862" width="6.140625" style="2" customWidth="1"/>
    <col min="14863" max="14863" width="28.5703125" style="2" customWidth="1"/>
    <col min="14864" max="14864" width="12.42578125" style="2" bestFit="1" customWidth="1"/>
    <col min="14865" max="14865" width="13.85546875" style="2" customWidth="1"/>
    <col min="14866" max="14883" width="6.7109375" style="2" customWidth="1"/>
    <col min="14884" max="14884" width="11.7109375" style="2" bestFit="1" customWidth="1"/>
    <col min="14885" max="14885" width="18.7109375" style="2" customWidth="1"/>
    <col min="14886" max="15116" width="9.140625" style="2"/>
    <col min="15117" max="15117" width="5.85546875" style="2" customWidth="1"/>
    <col min="15118" max="15118" width="6.140625" style="2" customWidth="1"/>
    <col min="15119" max="15119" width="28.5703125" style="2" customWidth="1"/>
    <col min="15120" max="15120" width="12.42578125" style="2" bestFit="1" customWidth="1"/>
    <col min="15121" max="15121" width="13.85546875" style="2" customWidth="1"/>
    <col min="15122" max="15139" width="6.7109375" style="2" customWidth="1"/>
    <col min="15140" max="15140" width="11.7109375" style="2" bestFit="1" customWidth="1"/>
    <col min="15141" max="15141" width="18.7109375" style="2" customWidth="1"/>
    <col min="15142" max="15372" width="9.140625" style="2"/>
    <col min="15373" max="15373" width="5.85546875" style="2" customWidth="1"/>
    <col min="15374" max="15374" width="6.140625" style="2" customWidth="1"/>
    <col min="15375" max="15375" width="28.5703125" style="2" customWidth="1"/>
    <col min="15376" max="15376" width="12.42578125" style="2" bestFit="1" customWidth="1"/>
    <col min="15377" max="15377" width="13.85546875" style="2" customWidth="1"/>
    <col min="15378" max="15395" width="6.7109375" style="2" customWidth="1"/>
    <col min="15396" max="15396" width="11.7109375" style="2" bestFit="1" customWidth="1"/>
    <col min="15397" max="15397" width="18.7109375" style="2" customWidth="1"/>
    <col min="15398" max="15628" width="9.140625" style="2"/>
    <col min="15629" max="15629" width="5.85546875" style="2" customWidth="1"/>
    <col min="15630" max="15630" width="6.140625" style="2" customWidth="1"/>
    <col min="15631" max="15631" width="28.5703125" style="2" customWidth="1"/>
    <col min="15632" max="15632" width="12.42578125" style="2" bestFit="1" customWidth="1"/>
    <col min="15633" max="15633" width="13.85546875" style="2" customWidth="1"/>
    <col min="15634" max="15651" width="6.7109375" style="2" customWidth="1"/>
    <col min="15652" max="15652" width="11.7109375" style="2" bestFit="1" customWidth="1"/>
    <col min="15653" max="15653" width="18.7109375" style="2" customWidth="1"/>
    <col min="15654" max="15884" width="9.140625" style="2"/>
    <col min="15885" max="15885" width="5.85546875" style="2" customWidth="1"/>
    <col min="15886" max="15886" width="6.140625" style="2" customWidth="1"/>
    <col min="15887" max="15887" width="28.5703125" style="2" customWidth="1"/>
    <col min="15888" max="15888" width="12.42578125" style="2" bestFit="1" customWidth="1"/>
    <col min="15889" max="15889" width="13.85546875" style="2" customWidth="1"/>
    <col min="15890" max="15907" width="6.7109375" style="2" customWidth="1"/>
    <col min="15908" max="15908" width="11.7109375" style="2" bestFit="1" customWidth="1"/>
    <col min="15909" max="15909" width="18.7109375" style="2" customWidth="1"/>
    <col min="15910" max="16140" width="9.140625" style="2"/>
    <col min="16141" max="16141" width="5.85546875" style="2" customWidth="1"/>
    <col min="16142" max="16142" width="6.140625" style="2" customWidth="1"/>
    <col min="16143" max="16143" width="28.5703125" style="2" customWidth="1"/>
    <col min="16144" max="16144" width="12.42578125" style="2" bestFit="1" customWidth="1"/>
    <col min="16145" max="16145" width="13.85546875" style="2" customWidth="1"/>
    <col min="16146" max="16163" width="6.7109375" style="2" customWidth="1"/>
    <col min="16164" max="16164" width="11.7109375" style="2" bestFit="1" customWidth="1"/>
    <col min="16165" max="16165" width="18.7109375" style="2" customWidth="1"/>
    <col min="16166" max="16384" width="9.140625" style="2"/>
  </cols>
  <sheetData>
    <row r="1" spans="1:41" ht="12.75" customHeight="1" x14ac:dyDescent="0.2">
      <c r="A1" s="417" t="s">
        <v>0</v>
      </c>
      <c r="B1" s="418"/>
      <c r="C1" s="418"/>
      <c r="D1" s="418"/>
      <c r="E1" s="419"/>
      <c r="F1" s="426" t="s">
        <v>44</v>
      </c>
      <c r="G1" s="427"/>
      <c r="H1" s="427"/>
      <c r="I1" s="427"/>
      <c r="J1" s="427"/>
      <c r="K1" s="427"/>
      <c r="L1" s="427"/>
      <c r="M1" s="427"/>
      <c r="N1" s="427"/>
      <c r="O1" s="427"/>
      <c r="P1" s="427"/>
      <c r="Q1" s="427"/>
      <c r="R1" s="427"/>
      <c r="S1" s="427"/>
      <c r="T1" s="427"/>
      <c r="U1" s="427"/>
      <c r="V1" s="427"/>
      <c r="W1" s="428"/>
      <c r="X1" s="1"/>
      <c r="Y1" s="1"/>
      <c r="Z1" s="1"/>
      <c r="AA1" s="1"/>
      <c r="AB1" s="1"/>
      <c r="AC1" s="1"/>
      <c r="AD1" s="1"/>
      <c r="AE1" s="1"/>
      <c r="AF1" s="1"/>
      <c r="AG1" s="1"/>
      <c r="AH1" s="1"/>
      <c r="AI1" s="1"/>
      <c r="AJ1" s="1"/>
      <c r="AK1" s="1"/>
      <c r="AL1" s="1"/>
      <c r="AM1" s="1"/>
      <c r="AN1" s="1"/>
      <c r="AO1" s="1"/>
    </row>
    <row r="2" spans="1:41" ht="12.75" customHeight="1" x14ac:dyDescent="0.2">
      <c r="A2" s="420"/>
      <c r="B2" s="421"/>
      <c r="C2" s="421"/>
      <c r="D2" s="421"/>
      <c r="E2" s="422"/>
      <c r="F2" s="429"/>
      <c r="G2" s="430"/>
      <c r="H2" s="430"/>
      <c r="I2" s="430"/>
      <c r="J2" s="430"/>
      <c r="K2" s="430"/>
      <c r="L2" s="430"/>
      <c r="M2" s="430"/>
      <c r="N2" s="430"/>
      <c r="O2" s="430"/>
      <c r="P2" s="430"/>
      <c r="Q2" s="430"/>
      <c r="R2" s="430"/>
      <c r="S2" s="430"/>
      <c r="T2" s="430"/>
      <c r="U2" s="430"/>
      <c r="V2" s="430"/>
      <c r="W2" s="431"/>
      <c r="X2" s="1"/>
      <c r="Y2" s="1"/>
      <c r="Z2" s="1"/>
      <c r="AA2" s="1"/>
      <c r="AB2" s="1"/>
      <c r="AC2" s="1"/>
      <c r="AD2" s="1"/>
      <c r="AE2" s="1"/>
      <c r="AF2" s="1"/>
      <c r="AG2" s="1"/>
      <c r="AH2" s="1"/>
      <c r="AI2" s="1"/>
      <c r="AJ2" s="1"/>
      <c r="AK2" s="1"/>
      <c r="AL2" s="1"/>
      <c r="AM2" s="1"/>
      <c r="AN2" s="1"/>
      <c r="AO2" s="1"/>
    </row>
    <row r="3" spans="1:41" ht="12.75" customHeight="1" x14ac:dyDescent="0.2">
      <c r="A3" s="423"/>
      <c r="B3" s="424"/>
      <c r="C3" s="424"/>
      <c r="D3" s="424"/>
      <c r="E3" s="425"/>
      <c r="F3" s="432"/>
      <c r="G3" s="433"/>
      <c r="H3" s="433"/>
      <c r="I3" s="433"/>
      <c r="J3" s="433"/>
      <c r="K3" s="433"/>
      <c r="L3" s="433"/>
      <c r="M3" s="433"/>
      <c r="N3" s="433"/>
      <c r="O3" s="433"/>
      <c r="P3" s="433"/>
      <c r="Q3" s="433"/>
      <c r="R3" s="433"/>
      <c r="S3" s="433"/>
      <c r="T3" s="433"/>
      <c r="U3" s="433"/>
      <c r="V3" s="433"/>
      <c r="W3" s="434"/>
      <c r="X3" s="1"/>
      <c r="Y3" s="1"/>
      <c r="Z3" s="1"/>
      <c r="AA3" s="1"/>
      <c r="AB3" s="1"/>
      <c r="AC3" s="1"/>
      <c r="AD3" s="1"/>
      <c r="AE3" s="1"/>
      <c r="AF3" s="1"/>
      <c r="AG3" s="1"/>
      <c r="AH3" s="1"/>
      <c r="AI3" s="1"/>
      <c r="AJ3" s="1"/>
      <c r="AK3" s="1"/>
      <c r="AL3" s="1"/>
      <c r="AM3" s="1"/>
      <c r="AN3" s="1"/>
      <c r="AO3" s="1"/>
    </row>
    <row r="4" spans="1:41" ht="18" x14ac:dyDescent="0.2">
      <c r="A4" s="435" t="s">
        <v>1</v>
      </c>
      <c r="B4" s="436"/>
      <c r="C4" s="436"/>
      <c r="D4" s="436"/>
      <c r="E4" s="436"/>
      <c r="F4" s="436"/>
      <c r="G4" s="436"/>
      <c r="H4" s="436"/>
      <c r="I4" s="436"/>
      <c r="J4" s="436"/>
      <c r="K4" s="436"/>
      <c r="L4" s="436"/>
      <c r="M4" s="436"/>
      <c r="N4" s="436"/>
      <c r="O4" s="436"/>
      <c r="P4" s="436"/>
      <c r="Q4" s="436"/>
      <c r="R4" s="436"/>
      <c r="S4" s="436"/>
      <c r="T4" s="436"/>
      <c r="U4" s="436"/>
      <c r="V4" s="436"/>
      <c r="W4" s="437"/>
      <c r="X4" s="1"/>
      <c r="Y4" s="1"/>
      <c r="Z4" s="1"/>
      <c r="AA4" s="1"/>
      <c r="AB4" s="1"/>
      <c r="AC4" s="1"/>
      <c r="AD4" s="1"/>
      <c r="AE4" s="1"/>
      <c r="AF4" s="1"/>
      <c r="AG4" s="1"/>
      <c r="AH4" s="1"/>
      <c r="AI4" s="1"/>
      <c r="AJ4" s="1"/>
      <c r="AK4" s="1"/>
      <c r="AL4" s="1"/>
      <c r="AM4" s="1"/>
      <c r="AN4" s="1"/>
      <c r="AO4" s="1"/>
    </row>
    <row r="5" spans="1:41" ht="15.75" x14ac:dyDescent="0.25">
      <c r="A5" s="438"/>
      <c r="B5" s="439"/>
      <c r="C5" s="439"/>
      <c r="D5" s="439"/>
      <c r="E5" s="440"/>
      <c r="F5" s="441" t="s">
        <v>2</v>
      </c>
      <c r="G5" s="441"/>
      <c r="H5" s="441"/>
      <c r="I5" s="441"/>
      <c r="J5" s="441"/>
      <c r="K5" s="441"/>
      <c r="L5" s="441"/>
      <c r="M5" s="441"/>
      <c r="N5" s="441"/>
      <c r="O5" s="441"/>
      <c r="P5" s="441"/>
      <c r="Q5" s="441"/>
      <c r="R5" s="441"/>
      <c r="S5" s="441"/>
      <c r="T5" s="441"/>
      <c r="U5" s="441"/>
      <c r="V5" s="441"/>
      <c r="W5" s="442"/>
      <c r="X5" s="3"/>
      <c r="Y5" s="3"/>
      <c r="Z5" s="3"/>
      <c r="AA5" s="3"/>
      <c r="AB5" s="3"/>
      <c r="AC5" s="3"/>
      <c r="AD5" s="3"/>
      <c r="AE5" s="3"/>
      <c r="AF5" s="3"/>
      <c r="AG5" s="3"/>
      <c r="AH5" s="3"/>
      <c r="AI5" s="3"/>
      <c r="AJ5" s="3"/>
      <c r="AK5" s="3"/>
      <c r="AL5" s="3"/>
      <c r="AM5" s="3"/>
      <c r="AN5" s="3"/>
      <c r="AO5" s="3"/>
    </row>
    <row r="6" spans="1:41" x14ac:dyDescent="0.2">
      <c r="A6" s="4" t="s">
        <v>3</v>
      </c>
      <c r="B6" s="443" t="s">
        <v>4</v>
      </c>
      <c r="C6" s="444"/>
      <c r="D6" s="4" t="s">
        <v>5</v>
      </c>
      <c r="E6" s="4" t="s">
        <v>6</v>
      </c>
      <c r="F6" s="415">
        <v>30</v>
      </c>
      <c r="G6" s="415"/>
      <c r="H6" s="415"/>
      <c r="I6" s="415">
        <v>60</v>
      </c>
      <c r="J6" s="415"/>
      <c r="K6" s="415"/>
      <c r="L6" s="415">
        <v>90</v>
      </c>
      <c r="M6" s="415"/>
      <c r="N6" s="415"/>
      <c r="O6" s="416">
        <v>120</v>
      </c>
      <c r="P6" s="415"/>
      <c r="Q6" s="415"/>
      <c r="R6" s="416">
        <v>150</v>
      </c>
      <c r="S6" s="415"/>
      <c r="T6" s="415"/>
      <c r="U6" s="415">
        <v>180</v>
      </c>
      <c r="V6" s="415"/>
      <c r="W6" s="415"/>
      <c r="X6" s="415">
        <v>210</v>
      </c>
      <c r="Y6" s="415"/>
      <c r="Z6" s="415"/>
      <c r="AA6" s="415">
        <v>240</v>
      </c>
      <c r="AB6" s="415"/>
      <c r="AC6" s="415"/>
      <c r="AD6" s="415">
        <v>270</v>
      </c>
      <c r="AE6" s="415"/>
      <c r="AF6" s="415"/>
      <c r="AG6" s="415">
        <v>300</v>
      </c>
      <c r="AH6" s="415"/>
      <c r="AI6" s="415"/>
      <c r="AJ6" s="415">
        <v>330</v>
      </c>
      <c r="AK6" s="415"/>
      <c r="AL6" s="415"/>
      <c r="AM6" s="415">
        <v>360</v>
      </c>
      <c r="AN6" s="415"/>
      <c r="AO6" s="415"/>
    </row>
    <row r="7" spans="1:41" x14ac:dyDescent="0.2">
      <c r="A7" s="376" t="s">
        <v>7</v>
      </c>
      <c r="B7" s="378" t="s">
        <v>70</v>
      </c>
      <c r="C7" s="379"/>
      <c r="D7" s="382">
        <v>0.56577884666429756</v>
      </c>
      <c r="E7" s="384">
        <v>9254200.4500000011</v>
      </c>
      <c r="F7" s="396">
        <v>925420.04500000016</v>
      </c>
      <c r="G7" s="397"/>
      <c r="H7" s="398"/>
      <c r="I7" s="396">
        <v>925420.04500000016</v>
      </c>
      <c r="J7" s="397"/>
      <c r="K7" s="398"/>
      <c r="L7" s="396">
        <v>925420.04500000016</v>
      </c>
      <c r="M7" s="397"/>
      <c r="N7" s="398"/>
      <c r="O7" s="396">
        <v>925420.04500000016</v>
      </c>
      <c r="P7" s="397"/>
      <c r="Q7" s="398"/>
      <c r="R7" s="396">
        <v>925420.04500000016</v>
      </c>
      <c r="S7" s="397"/>
      <c r="T7" s="398"/>
      <c r="U7" s="396">
        <v>925420.04500000016</v>
      </c>
      <c r="V7" s="397"/>
      <c r="W7" s="398"/>
      <c r="X7" s="396">
        <v>925420.04500000016</v>
      </c>
      <c r="Y7" s="397"/>
      <c r="Z7" s="398"/>
      <c r="AA7" s="396">
        <v>925420.04500000016</v>
      </c>
      <c r="AB7" s="397"/>
      <c r="AC7" s="398"/>
      <c r="AD7" s="396">
        <v>925420.04500000016</v>
      </c>
      <c r="AE7" s="397"/>
      <c r="AF7" s="398"/>
      <c r="AG7" s="396">
        <v>925420.04500000016</v>
      </c>
      <c r="AH7" s="397"/>
      <c r="AI7" s="398"/>
      <c r="AJ7" s="396">
        <v>0</v>
      </c>
      <c r="AK7" s="397"/>
      <c r="AL7" s="398"/>
      <c r="AM7" s="396">
        <v>0</v>
      </c>
      <c r="AN7" s="397"/>
      <c r="AO7" s="398"/>
    </row>
    <row r="8" spans="1:41" x14ac:dyDescent="0.2">
      <c r="A8" s="377"/>
      <c r="B8" s="380"/>
      <c r="C8" s="381"/>
      <c r="D8" s="383"/>
      <c r="E8" s="385"/>
      <c r="F8" s="403"/>
      <c r="G8" s="404"/>
      <c r="H8" s="405"/>
      <c r="I8" s="403"/>
      <c r="J8" s="404"/>
      <c r="K8" s="405"/>
      <c r="L8" s="403"/>
      <c r="M8" s="404"/>
      <c r="N8" s="405"/>
      <c r="O8" s="403"/>
      <c r="P8" s="404"/>
      <c r="Q8" s="405"/>
      <c r="R8" s="403"/>
      <c r="S8" s="404"/>
      <c r="T8" s="405"/>
      <c r="U8" s="403"/>
      <c r="V8" s="404"/>
      <c r="W8" s="405"/>
      <c r="X8" s="403"/>
      <c r="Y8" s="404"/>
      <c r="Z8" s="405"/>
      <c r="AA8" s="403"/>
      <c r="AB8" s="404"/>
      <c r="AC8" s="405"/>
      <c r="AD8" s="403"/>
      <c r="AE8" s="404"/>
      <c r="AF8" s="405"/>
      <c r="AG8" s="403"/>
      <c r="AH8" s="404"/>
      <c r="AI8" s="405"/>
      <c r="AJ8" s="403"/>
      <c r="AK8" s="404"/>
      <c r="AL8" s="405"/>
      <c r="AM8" s="403"/>
      <c r="AN8" s="404"/>
      <c r="AO8" s="405"/>
    </row>
    <row r="9" spans="1:41" x14ac:dyDescent="0.2">
      <c r="A9" s="377"/>
      <c r="B9" s="380"/>
      <c r="C9" s="381"/>
      <c r="D9" s="383"/>
      <c r="E9" s="386"/>
      <c r="F9" s="406">
        <v>0.1</v>
      </c>
      <c r="G9" s="407"/>
      <c r="H9" s="408"/>
      <c r="I9" s="406">
        <v>0.1</v>
      </c>
      <c r="J9" s="407"/>
      <c r="K9" s="408"/>
      <c r="L9" s="406">
        <v>0.1</v>
      </c>
      <c r="M9" s="407"/>
      <c r="N9" s="408"/>
      <c r="O9" s="406">
        <v>0.1</v>
      </c>
      <c r="P9" s="407"/>
      <c r="Q9" s="408"/>
      <c r="R9" s="406">
        <v>0.1</v>
      </c>
      <c r="S9" s="407"/>
      <c r="T9" s="408"/>
      <c r="U9" s="406">
        <v>0.1</v>
      </c>
      <c r="V9" s="407"/>
      <c r="W9" s="408"/>
      <c r="X9" s="406">
        <v>0.1</v>
      </c>
      <c r="Y9" s="407"/>
      <c r="Z9" s="408"/>
      <c r="AA9" s="406">
        <v>0.1</v>
      </c>
      <c r="AB9" s="407"/>
      <c r="AC9" s="408"/>
      <c r="AD9" s="406">
        <v>0.1</v>
      </c>
      <c r="AE9" s="407"/>
      <c r="AF9" s="408"/>
      <c r="AG9" s="406">
        <v>0.1</v>
      </c>
      <c r="AH9" s="407"/>
      <c r="AI9" s="408"/>
      <c r="AJ9" s="406">
        <v>0</v>
      </c>
      <c r="AK9" s="407"/>
      <c r="AL9" s="408"/>
      <c r="AM9" s="406">
        <v>0</v>
      </c>
      <c r="AN9" s="407"/>
      <c r="AO9" s="408"/>
    </row>
    <row r="10" spans="1:41" x14ac:dyDescent="0.2">
      <c r="A10" s="376" t="s">
        <v>8</v>
      </c>
      <c r="B10" s="378" t="s">
        <v>88</v>
      </c>
      <c r="C10" s="379"/>
      <c r="D10" s="382">
        <v>8.9572132552829933E-2</v>
      </c>
      <c r="E10" s="384">
        <v>1465092.72</v>
      </c>
      <c r="F10" s="396">
        <v>146509.272</v>
      </c>
      <c r="G10" s="397"/>
      <c r="H10" s="398"/>
      <c r="I10" s="396">
        <v>146509.272</v>
      </c>
      <c r="J10" s="397"/>
      <c r="K10" s="398"/>
      <c r="L10" s="396">
        <v>146509.272</v>
      </c>
      <c r="M10" s="397"/>
      <c r="N10" s="398"/>
      <c r="O10" s="396">
        <v>146509.272</v>
      </c>
      <c r="P10" s="397"/>
      <c r="Q10" s="398"/>
      <c r="R10" s="396">
        <v>146509.272</v>
      </c>
      <c r="S10" s="397"/>
      <c r="T10" s="398"/>
      <c r="U10" s="396">
        <v>146509.272</v>
      </c>
      <c r="V10" s="397"/>
      <c r="W10" s="398"/>
      <c r="X10" s="396">
        <v>146509.272</v>
      </c>
      <c r="Y10" s="397"/>
      <c r="Z10" s="398"/>
      <c r="AA10" s="396">
        <v>146509.272</v>
      </c>
      <c r="AB10" s="397"/>
      <c r="AC10" s="398"/>
      <c r="AD10" s="396">
        <v>146509.272</v>
      </c>
      <c r="AE10" s="397"/>
      <c r="AF10" s="398"/>
      <c r="AG10" s="396">
        <v>146509.272</v>
      </c>
      <c r="AH10" s="397"/>
      <c r="AI10" s="398"/>
      <c r="AJ10" s="396">
        <v>0</v>
      </c>
      <c r="AK10" s="397"/>
      <c r="AL10" s="398"/>
      <c r="AM10" s="396">
        <v>0</v>
      </c>
      <c r="AN10" s="397"/>
      <c r="AO10" s="398"/>
    </row>
    <row r="11" spans="1:41" x14ac:dyDescent="0.2">
      <c r="A11" s="377"/>
      <c r="B11" s="380"/>
      <c r="C11" s="381"/>
      <c r="D11" s="383"/>
      <c r="E11" s="385"/>
      <c r="F11" s="403"/>
      <c r="G11" s="404"/>
      <c r="H11" s="405"/>
      <c r="I11" s="403"/>
      <c r="J11" s="404"/>
      <c r="K11" s="405"/>
      <c r="L11" s="403"/>
      <c r="M11" s="404"/>
      <c r="N11" s="405"/>
      <c r="O11" s="403"/>
      <c r="P11" s="404"/>
      <c r="Q11" s="405"/>
      <c r="R11" s="403"/>
      <c r="S11" s="404"/>
      <c r="T11" s="405"/>
      <c r="U11" s="403"/>
      <c r="V11" s="404"/>
      <c r="W11" s="405"/>
      <c r="X11" s="403"/>
      <c r="Y11" s="404"/>
      <c r="Z11" s="405"/>
      <c r="AA11" s="403"/>
      <c r="AB11" s="404"/>
      <c r="AC11" s="405"/>
      <c r="AD11" s="403"/>
      <c r="AE11" s="404"/>
      <c r="AF11" s="405"/>
      <c r="AG11" s="403"/>
      <c r="AH11" s="404"/>
      <c r="AI11" s="405"/>
      <c r="AJ11" s="403"/>
      <c r="AK11" s="404"/>
      <c r="AL11" s="405"/>
      <c r="AM11" s="403"/>
      <c r="AN11" s="404"/>
      <c r="AO11" s="405"/>
    </row>
    <row r="12" spans="1:41" x14ac:dyDescent="0.2">
      <c r="A12" s="377"/>
      <c r="B12" s="380"/>
      <c r="C12" s="381"/>
      <c r="D12" s="383"/>
      <c r="E12" s="386"/>
      <c r="F12" s="406">
        <v>0.1</v>
      </c>
      <c r="G12" s="407"/>
      <c r="H12" s="408"/>
      <c r="I12" s="406">
        <v>0.1</v>
      </c>
      <c r="J12" s="407"/>
      <c r="K12" s="408"/>
      <c r="L12" s="406">
        <v>0.1</v>
      </c>
      <c r="M12" s="407"/>
      <c r="N12" s="408"/>
      <c r="O12" s="406">
        <v>0.1</v>
      </c>
      <c r="P12" s="407"/>
      <c r="Q12" s="408"/>
      <c r="R12" s="406">
        <v>0.1</v>
      </c>
      <c r="S12" s="407"/>
      <c r="T12" s="408"/>
      <c r="U12" s="406">
        <v>0.1</v>
      </c>
      <c r="V12" s="407"/>
      <c r="W12" s="408"/>
      <c r="X12" s="406">
        <v>0.1</v>
      </c>
      <c r="Y12" s="407"/>
      <c r="Z12" s="408"/>
      <c r="AA12" s="406">
        <v>0.1</v>
      </c>
      <c r="AB12" s="407"/>
      <c r="AC12" s="408"/>
      <c r="AD12" s="406">
        <v>0.1</v>
      </c>
      <c r="AE12" s="407"/>
      <c r="AF12" s="408"/>
      <c r="AG12" s="406">
        <v>0.1</v>
      </c>
      <c r="AH12" s="407"/>
      <c r="AI12" s="408"/>
      <c r="AJ12" s="406">
        <v>0</v>
      </c>
      <c r="AK12" s="407"/>
      <c r="AL12" s="408"/>
      <c r="AM12" s="406">
        <v>0</v>
      </c>
      <c r="AN12" s="407"/>
      <c r="AO12" s="408"/>
    </row>
    <row r="13" spans="1:41" ht="12.75" customHeight="1" x14ac:dyDescent="0.2">
      <c r="A13" s="376" t="s">
        <v>9</v>
      </c>
      <c r="B13" s="378" t="s">
        <v>97</v>
      </c>
      <c r="C13" s="379"/>
      <c r="D13" s="382">
        <v>6.0585448054811072E-2</v>
      </c>
      <c r="E13" s="384">
        <v>990970.03</v>
      </c>
      <c r="F13" s="396">
        <v>99097.003000000012</v>
      </c>
      <c r="G13" s="397"/>
      <c r="H13" s="398"/>
      <c r="I13" s="396">
        <v>99097.003000000012</v>
      </c>
      <c r="J13" s="397"/>
      <c r="K13" s="398"/>
      <c r="L13" s="396">
        <v>99097.003000000012</v>
      </c>
      <c r="M13" s="397"/>
      <c r="N13" s="398"/>
      <c r="O13" s="396">
        <v>99097.003000000012</v>
      </c>
      <c r="P13" s="397"/>
      <c r="Q13" s="398"/>
      <c r="R13" s="396">
        <v>99097.003000000012</v>
      </c>
      <c r="S13" s="397"/>
      <c r="T13" s="398"/>
      <c r="U13" s="396">
        <v>99097.003000000012</v>
      </c>
      <c r="V13" s="397"/>
      <c r="W13" s="398"/>
      <c r="X13" s="396">
        <v>99097.003000000012</v>
      </c>
      <c r="Y13" s="397"/>
      <c r="Z13" s="398"/>
      <c r="AA13" s="396">
        <v>99097.003000000012</v>
      </c>
      <c r="AB13" s="397"/>
      <c r="AC13" s="398"/>
      <c r="AD13" s="396">
        <v>99097.003000000012</v>
      </c>
      <c r="AE13" s="397"/>
      <c r="AF13" s="398"/>
      <c r="AG13" s="396">
        <v>99097.003000000012</v>
      </c>
      <c r="AH13" s="397"/>
      <c r="AI13" s="398"/>
      <c r="AJ13" s="396">
        <v>0</v>
      </c>
      <c r="AK13" s="397"/>
      <c r="AL13" s="398"/>
      <c r="AM13" s="396">
        <v>0</v>
      </c>
      <c r="AN13" s="397"/>
      <c r="AO13" s="398"/>
    </row>
    <row r="14" spans="1:41" x14ac:dyDescent="0.2">
      <c r="A14" s="377"/>
      <c r="B14" s="380"/>
      <c r="C14" s="381"/>
      <c r="D14" s="383"/>
      <c r="E14" s="385"/>
      <c r="F14" s="403"/>
      <c r="G14" s="404"/>
      <c r="H14" s="405"/>
      <c r="I14" s="403"/>
      <c r="J14" s="404"/>
      <c r="K14" s="405"/>
      <c r="L14" s="403"/>
      <c r="M14" s="404"/>
      <c r="N14" s="405"/>
      <c r="O14" s="403"/>
      <c r="P14" s="404"/>
      <c r="Q14" s="405"/>
      <c r="R14" s="403"/>
      <c r="S14" s="404"/>
      <c r="T14" s="405"/>
      <c r="U14" s="403"/>
      <c r="V14" s="404"/>
      <c r="W14" s="405"/>
      <c r="X14" s="403"/>
      <c r="Y14" s="404"/>
      <c r="Z14" s="405"/>
      <c r="AA14" s="403"/>
      <c r="AB14" s="404"/>
      <c r="AC14" s="405"/>
      <c r="AD14" s="403"/>
      <c r="AE14" s="404"/>
      <c r="AF14" s="405"/>
      <c r="AG14" s="403"/>
      <c r="AH14" s="404"/>
      <c r="AI14" s="405"/>
      <c r="AJ14" s="403"/>
      <c r="AK14" s="404"/>
      <c r="AL14" s="405"/>
      <c r="AM14" s="403"/>
      <c r="AN14" s="404"/>
      <c r="AO14" s="405"/>
    </row>
    <row r="15" spans="1:41" x14ac:dyDescent="0.2">
      <c r="A15" s="377"/>
      <c r="B15" s="380"/>
      <c r="C15" s="381"/>
      <c r="D15" s="383"/>
      <c r="E15" s="386"/>
      <c r="F15" s="406">
        <v>0.1</v>
      </c>
      <c r="G15" s="407"/>
      <c r="H15" s="408"/>
      <c r="I15" s="406">
        <v>0.1</v>
      </c>
      <c r="J15" s="407"/>
      <c r="K15" s="408"/>
      <c r="L15" s="406">
        <v>0.1</v>
      </c>
      <c r="M15" s="407"/>
      <c r="N15" s="408"/>
      <c r="O15" s="406">
        <v>0.1</v>
      </c>
      <c r="P15" s="407"/>
      <c r="Q15" s="408"/>
      <c r="R15" s="406">
        <v>0.1</v>
      </c>
      <c r="S15" s="407"/>
      <c r="T15" s="408"/>
      <c r="U15" s="406">
        <v>0.1</v>
      </c>
      <c r="V15" s="407"/>
      <c r="W15" s="408"/>
      <c r="X15" s="406">
        <v>0.1</v>
      </c>
      <c r="Y15" s="407"/>
      <c r="Z15" s="408"/>
      <c r="AA15" s="406">
        <v>0.1</v>
      </c>
      <c r="AB15" s="407"/>
      <c r="AC15" s="408"/>
      <c r="AD15" s="406">
        <v>0.1</v>
      </c>
      <c r="AE15" s="407"/>
      <c r="AF15" s="408"/>
      <c r="AG15" s="406">
        <v>0.1</v>
      </c>
      <c r="AH15" s="407"/>
      <c r="AI15" s="408"/>
      <c r="AJ15" s="406">
        <v>0</v>
      </c>
      <c r="AK15" s="407"/>
      <c r="AL15" s="408"/>
      <c r="AM15" s="406">
        <v>0</v>
      </c>
      <c r="AN15" s="407"/>
      <c r="AO15" s="408"/>
    </row>
    <row r="16" spans="1:41" x14ac:dyDescent="0.2">
      <c r="A16" s="376" t="s">
        <v>10</v>
      </c>
      <c r="B16" s="378" t="s">
        <v>104</v>
      </c>
      <c r="C16" s="379"/>
      <c r="D16" s="382">
        <v>2.3484583607478043E-2</v>
      </c>
      <c r="E16" s="384">
        <v>384127.2</v>
      </c>
      <c r="F16" s="396">
        <v>96031.8</v>
      </c>
      <c r="G16" s="397"/>
      <c r="H16" s="398"/>
      <c r="I16" s="396">
        <v>96031.8</v>
      </c>
      <c r="J16" s="397"/>
      <c r="K16" s="398"/>
      <c r="L16" s="396">
        <v>96031.8</v>
      </c>
      <c r="M16" s="397"/>
      <c r="N16" s="398"/>
      <c r="O16" s="396">
        <v>96031.8</v>
      </c>
      <c r="P16" s="397"/>
      <c r="Q16" s="398"/>
      <c r="R16" s="396"/>
      <c r="S16" s="397"/>
      <c r="T16" s="398"/>
      <c r="U16" s="396"/>
      <c r="V16" s="397"/>
      <c r="W16" s="398"/>
      <c r="X16" s="396"/>
      <c r="Y16" s="397"/>
      <c r="Z16" s="398"/>
      <c r="AA16" s="396"/>
      <c r="AB16" s="397"/>
      <c r="AC16" s="398"/>
      <c r="AD16" s="396"/>
      <c r="AE16" s="397"/>
      <c r="AF16" s="398"/>
      <c r="AG16" s="396"/>
      <c r="AH16" s="397"/>
      <c r="AI16" s="398"/>
      <c r="AJ16" s="396"/>
      <c r="AK16" s="397"/>
      <c r="AL16" s="398"/>
      <c r="AM16" s="396"/>
      <c r="AN16" s="397"/>
      <c r="AO16" s="398"/>
    </row>
    <row r="17" spans="1:41" x14ac:dyDescent="0.2">
      <c r="A17" s="377"/>
      <c r="B17" s="380"/>
      <c r="C17" s="381"/>
      <c r="D17" s="383"/>
      <c r="E17" s="385"/>
      <c r="F17" s="403"/>
      <c r="G17" s="404"/>
      <c r="H17" s="405"/>
      <c r="I17" s="5"/>
      <c r="J17" s="5"/>
      <c r="K17" s="6"/>
      <c r="L17" s="7"/>
      <c r="M17" s="5"/>
      <c r="N17" s="6"/>
      <c r="O17" s="5"/>
      <c r="P17" s="5"/>
      <c r="Q17" s="6"/>
      <c r="R17" s="8"/>
      <c r="S17" s="8"/>
      <c r="T17" s="8"/>
      <c r="U17" s="409"/>
      <c r="V17" s="410"/>
      <c r="W17" s="411"/>
      <c r="X17" s="409"/>
      <c r="Y17" s="410"/>
      <c r="Z17" s="411"/>
      <c r="AA17" s="409"/>
      <c r="AB17" s="410"/>
      <c r="AC17" s="411"/>
      <c r="AD17" s="409"/>
      <c r="AE17" s="410"/>
      <c r="AF17" s="411"/>
      <c r="AG17" s="409"/>
      <c r="AH17" s="410"/>
      <c r="AI17" s="411"/>
      <c r="AJ17" s="409"/>
      <c r="AK17" s="410"/>
      <c r="AL17" s="411"/>
      <c r="AM17" s="409"/>
      <c r="AN17" s="410"/>
      <c r="AO17" s="411"/>
    </row>
    <row r="18" spans="1:41" x14ac:dyDescent="0.2">
      <c r="A18" s="377"/>
      <c r="B18" s="380"/>
      <c r="C18" s="381"/>
      <c r="D18" s="383"/>
      <c r="E18" s="386"/>
      <c r="F18" s="406">
        <v>0.25</v>
      </c>
      <c r="G18" s="407"/>
      <c r="H18" s="408"/>
      <c r="I18" s="406">
        <v>0.25</v>
      </c>
      <c r="J18" s="407"/>
      <c r="K18" s="408"/>
      <c r="L18" s="412">
        <v>0.25</v>
      </c>
      <c r="M18" s="413"/>
      <c r="N18" s="414"/>
      <c r="O18" s="412">
        <v>0.25</v>
      </c>
      <c r="P18" s="413"/>
      <c r="Q18" s="414"/>
      <c r="R18" s="412">
        <v>0.25</v>
      </c>
      <c r="S18" s="413"/>
      <c r="T18" s="414"/>
      <c r="U18" s="412">
        <v>0.25</v>
      </c>
      <c r="V18" s="413"/>
      <c r="W18" s="414"/>
      <c r="X18" s="406"/>
      <c r="Y18" s="407"/>
      <c r="Z18" s="408"/>
      <c r="AA18" s="406"/>
      <c r="AB18" s="407"/>
      <c r="AC18" s="408"/>
      <c r="AD18" s="406"/>
      <c r="AE18" s="407"/>
      <c r="AF18" s="408"/>
      <c r="AG18" s="406"/>
      <c r="AH18" s="407"/>
      <c r="AI18" s="408"/>
      <c r="AJ18" s="406"/>
      <c r="AK18" s="407"/>
      <c r="AL18" s="408"/>
      <c r="AM18" s="406"/>
      <c r="AN18" s="407"/>
      <c r="AO18" s="408"/>
    </row>
    <row r="19" spans="1:41" x14ac:dyDescent="0.2">
      <c r="A19" s="376" t="s">
        <v>11</v>
      </c>
      <c r="B19" s="378" t="s">
        <v>111</v>
      </c>
      <c r="C19" s="379"/>
      <c r="D19" s="382">
        <v>4.6999038394879761E-2</v>
      </c>
      <c r="E19" s="384">
        <v>768742.99</v>
      </c>
      <c r="F19" s="396">
        <v>192185.7475</v>
      </c>
      <c r="G19" s="397"/>
      <c r="H19" s="398"/>
      <c r="I19" s="396">
        <v>192185.7475</v>
      </c>
      <c r="J19" s="397"/>
      <c r="K19" s="398"/>
      <c r="L19" s="396">
        <v>115311.4485</v>
      </c>
      <c r="M19" s="397"/>
      <c r="N19" s="398"/>
      <c r="O19" s="396">
        <v>115311.4485</v>
      </c>
      <c r="P19" s="397"/>
      <c r="Q19" s="398"/>
      <c r="R19" s="396">
        <v>76874.298999999999</v>
      </c>
      <c r="S19" s="397"/>
      <c r="T19" s="398"/>
      <c r="U19" s="396">
        <v>76874.298999999999</v>
      </c>
      <c r="V19" s="397"/>
      <c r="W19" s="398"/>
      <c r="X19" s="396"/>
      <c r="Y19" s="397"/>
      <c r="Z19" s="398"/>
      <c r="AA19" s="396"/>
      <c r="AB19" s="397"/>
      <c r="AC19" s="398"/>
      <c r="AD19" s="396"/>
      <c r="AE19" s="397"/>
      <c r="AF19" s="398"/>
      <c r="AG19" s="396"/>
      <c r="AH19" s="397"/>
      <c r="AI19" s="398"/>
      <c r="AJ19" s="396"/>
      <c r="AK19" s="397"/>
      <c r="AL19" s="398"/>
      <c r="AM19" s="396"/>
      <c r="AN19" s="397"/>
      <c r="AO19" s="398"/>
    </row>
    <row r="20" spans="1:41" x14ac:dyDescent="0.2">
      <c r="A20" s="377"/>
      <c r="B20" s="380"/>
      <c r="C20" s="381"/>
      <c r="D20" s="383"/>
      <c r="E20" s="385"/>
      <c r="F20" s="403"/>
      <c r="G20" s="404"/>
      <c r="H20" s="405"/>
      <c r="I20" s="5"/>
      <c r="J20" s="5"/>
      <c r="K20" s="6"/>
      <c r="L20" s="7"/>
      <c r="M20" s="5"/>
      <c r="N20" s="6"/>
      <c r="O20" s="403"/>
      <c r="P20" s="404"/>
      <c r="Q20" s="405"/>
      <c r="R20" s="403"/>
      <c r="S20" s="404"/>
      <c r="T20" s="405"/>
      <c r="U20" s="403"/>
      <c r="V20" s="404"/>
      <c r="W20" s="405"/>
      <c r="X20" s="409"/>
      <c r="Y20" s="410"/>
      <c r="Z20" s="411"/>
      <c r="AA20" s="409"/>
      <c r="AB20" s="410"/>
      <c r="AC20" s="411"/>
      <c r="AD20" s="409"/>
      <c r="AE20" s="410"/>
      <c r="AF20" s="411"/>
      <c r="AG20" s="409"/>
      <c r="AH20" s="410"/>
      <c r="AI20" s="411"/>
      <c r="AJ20" s="409"/>
      <c r="AK20" s="410"/>
      <c r="AL20" s="411"/>
      <c r="AM20" s="409"/>
      <c r="AN20" s="410"/>
      <c r="AO20" s="411"/>
    </row>
    <row r="21" spans="1:41" x14ac:dyDescent="0.2">
      <c r="A21" s="377"/>
      <c r="B21" s="380"/>
      <c r="C21" s="381"/>
      <c r="D21" s="383"/>
      <c r="E21" s="386"/>
      <c r="F21" s="406">
        <v>0.25</v>
      </c>
      <c r="G21" s="407"/>
      <c r="H21" s="408"/>
      <c r="I21" s="406">
        <v>0.25</v>
      </c>
      <c r="J21" s="407"/>
      <c r="K21" s="408"/>
      <c r="L21" s="406">
        <v>0.15</v>
      </c>
      <c r="M21" s="407"/>
      <c r="N21" s="408"/>
      <c r="O21" s="406">
        <v>0.15</v>
      </c>
      <c r="P21" s="407"/>
      <c r="Q21" s="408"/>
      <c r="R21" s="406">
        <v>0.1</v>
      </c>
      <c r="S21" s="407"/>
      <c r="T21" s="408"/>
      <c r="U21" s="406">
        <v>0.1</v>
      </c>
      <c r="V21" s="407"/>
      <c r="W21" s="408"/>
      <c r="X21" s="406"/>
      <c r="Y21" s="407"/>
      <c r="Z21" s="408"/>
      <c r="AA21" s="406"/>
      <c r="AB21" s="407"/>
      <c r="AC21" s="408"/>
      <c r="AD21" s="406"/>
      <c r="AE21" s="407"/>
      <c r="AF21" s="408"/>
      <c r="AG21" s="406"/>
      <c r="AH21" s="407"/>
      <c r="AI21" s="408"/>
      <c r="AJ21" s="406"/>
      <c r="AK21" s="407"/>
      <c r="AL21" s="408"/>
      <c r="AM21" s="406"/>
      <c r="AN21" s="407"/>
      <c r="AO21" s="408"/>
    </row>
    <row r="22" spans="1:41" x14ac:dyDescent="0.2">
      <c r="A22" s="376" t="s">
        <v>12</v>
      </c>
      <c r="B22" s="399" t="s">
        <v>261</v>
      </c>
      <c r="C22" s="400"/>
      <c r="D22" s="382">
        <v>2.4058517560157585E-2</v>
      </c>
      <c r="E22" s="384">
        <v>393514.79000000004</v>
      </c>
      <c r="F22" s="396">
        <v>98378.697500000009</v>
      </c>
      <c r="G22" s="397"/>
      <c r="H22" s="398"/>
      <c r="I22" s="396">
        <v>98378.697500000009</v>
      </c>
      <c r="J22" s="397"/>
      <c r="K22" s="398"/>
      <c r="L22" s="396">
        <v>59027.218500000003</v>
      </c>
      <c r="M22" s="397"/>
      <c r="N22" s="398"/>
      <c r="O22" s="396">
        <v>59027.218500000003</v>
      </c>
      <c r="P22" s="397"/>
      <c r="Q22" s="398"/>
      <c r="R22" s="396">
        <v>39351.479000000007</v>
      </c>
      <c r="S22" s="397"/>
      <c r="T22" s="398"/>
      <c r="U22" s="396">
        <v>39351.479000000007</v>
      </c>
      <c r="V22" s="397"/>
      <c r="W22" s="398"/>
      <c r="X22" s="396"/>
      <c r="Y22" s="397"/>
      <c r="Z22" s="398"/>
      <c r="AA22" s="396"/>
      <c r="AB22" s="397"/>
      <c r="AC22" s="398"/>
      <c r="AD22" s="396"/>
      <c r="AE22" s="397"/>
      <c r="AF22" s="398"/>
      <c r="AG22" s="396"/>
      <c r="AH22" s="397"/>
      <c r="AI22" s="398"/>
      <c r="AJ22" s="396"/>
      <c r="AK22" s="397"/>
      <c r="AL22" s="398"/>
      <c r="AM22" s="396"/>
      <c r="AN22" s="397"/>
      <c r="AO22" s="398"/>
    </row>
    <row r="23" spans="1:41" x14ac:dyDescent="0.2">
      <c r="A23" s="377"/>
      <c r="B23" s="401"/>
      <c r="C23" s="402"/>
      <c r="D23" s="383"/>
      <c r="E23" s="385"/>
      <c r="F23" s="403"/>
      <c r="G23" s="404"/>
      <c r="H23" s="405"/>
      <c r="I23" s="5"/>
      <c r="J23" s="5"/>
      <c r="K23" s="6"/>
      <c r="L23" s="7"/>
      <c r="M23" s="5"/>
      <c r="N23" s="6"/>
      <c r="O23" s="5"/>
      <c r="P23" s="5"/>
      <c r="Q23" s="6"/>
      <c r="R23" s="7"/>
      <c r="S23" s="5"/>
      <c r="T23" s="6"/>
      <c r="U23" s="5"/>
      <c r="V23" s="5"/>
      <c r="W23" s="6"/>
      <c r="X23" s="9"/>
      <c r="Y23" s="8"/>
      <c r="Z23" s="10"/>
      <c r="AA23" s="9"/>
      <c r="AB23" s="8"/>
      <c r="AC23" s="10"/>
      <c r="AD23" s="9"/>
      <c r="AE23" s="8"/>
      <c r="AF23" s="10"/>
      <c r="AG23" s="9"/>
      <c r="AH23" s="8"/>
      <c r="AI23" s="10"/>
      <c r="AJ23" s="9"/>
      <c r="AK23" s="8"/>
      <c r="AL23" s="10"/>
      <c r="AM23" s="9"/>
      <c r="AN23" s="8"/>
      <c r="AO23" s="10"/>
    </row>
    <row r="24" spans="1:41" x14ac:dyDescent="0.2">
      <c r="A24" s="377"/>
      <c r="B24" s="401"/>
      <c r="C24" s="402"/>
      <c r="D24" s="383"/>
      <c r="E24" s="386"/>
      <c r="F24" s="406">
        <v>0.25</v>
      </c>
      <c r="G24" s="407"/>
      <c r="H24" s="408"/>
      <c r="I24" s="406">
        <v>0.25</v>
      </c>
      <c r="J24" s="407"/>
      <c r="K24" s="408"/>
      <c r="L24" s="406">
        <v>0.15</v>
      </c>
      <c r="M24" s="407"/>
      <c r="N24" s="408"/>
      <c r="O24" s="406">
        <v>0.15</v>
      </c>
      <c r="P24" s="407"/>
      <c r="Q24" s="408"/>
      <c r="R24" s="406">
        <v>0.1</v>
      </c>
      <c r="S24" s="407"/>
      <c r="T24" s="408"/>
      <c r="U24" s="406">
        <v>0.1</v>
      </c>
      <c r="V24" s="407"/>
      <c r="W24" s="408"/>
      <c r="X24" s="387"/>
      <c r="Y24" s="388"/>
      <c r="Z24" s="389"/>
      <c r="AA24" s="387"/>
      <c r="AB24" s="388"/>
      <c r="AC24" s="389"/>
      <c r="AD24" s="387"/>
      <c r="AE24" s="388"/>
      <c r="AF24" s="389"/>
      <c r="AG24" s="387"/>
      <c r="AH24" s="388"/>
      <c r="AI24" s="389"/>
      <c r="AJ24" s="387"/>
      <c r="AK24" s="388"/>
      <c r="AL24" s="389"/>
      <c r="AM24" s="387"/>
      <c r="AN24" s="388"/>
      <c r="AO24" s="389"/>
    </row>
    <row r="25" spans="1:41" ht="15" customHeight="1" x14ac:dyDescent="0.2">
      <c r="A25" s="376" t="s">
        <v>13</v>
      </c>
      <c r="B25" s="378" t="s">
        <v>242</v>
      </c>
      <c r="C25" s="379"/>
      <c r="D25" s="382">
        <v>9.225413031132311E-2</v>
      </c>
      <c r="E25" s="384">
        <v>1508961</v>
      </c>
      <c r="F25" s="373">
        <v>150896.1</v>
      </c>
      <c r="G25" s="374"/>
      <c r="H25" s="375"/>
      <c r="I25" s="373">
        <v>150896.1</v>
      </c>
      <c r="J25" s="374"/>
      <c r="K25" s="375"/>
      <c r="L25" s="373">
        <v>150896.1</v>
      </c>
      <c r="M25" s="374"/>
      <c r="N25" s="375"/>
      <c r="O25" s="373">
        <v>150896.1</v>
      </c>
      <c r="P25" s="374"/>
      <c r="Q25" s="375"/>
      <c r="R25" s="373">
        <v>150896.1</v>
      </c>
      <c r="S25" s="374"/>
      <c r="T25" s="375"/>
      <c r="U25" s="373">
        <v>150896.1</v>
      </c>
      <c r="V25" s="374"/>
      <c r="W25" s="375"/>
      <c r="X25" s="373">
        <v>150896.1</v>
      </c>
      <c r="Y25" s="374"/>
      <c r="Z25" s="375"/>
      <c r="AA25" s="373">
        <v>150896.1</v>
      </c>
      <c r="AB25" s="374"/>
      <c r="AC25" s="375"/>
      <c r="AD25" s="373">
        <v>150896.1</v>
      </c>
      <c r="AE25" s="374"/>
      <c r="AF25" s="375"/>
      <c r="AG25" s="373">
        <v>150896.1</v>
      </c>
      <c r="AH25" s="374"/>
      <c r="AI25" s="375"/>
      <c r="AJ25" s="373">
        <v>0</v>
      </c>
      <c r="AK25" s="374"/>
      <c r="AL25" s="375"/>
      <c r="AM25" s="373">
        <v>0</v>
      </c>
      <c r="AN25" s="374"/>
      <c r="AO25" s="375"/>
    </row>
    <row r="26" spans="1:41" x14ac:dyDescent="0.2">
      <c r="A26" s="377"/>
      <c r="B26" s="380"/>
      <c r="C26" s="381"/>
      <c r="D26" s="383"/>
      <c r="E26" s="38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row>
    <row r="27" spans="1:41" x14ac:dyDescent="0.2">
      <c r="A27" s="377"/>
      <c r="B27" s="380"/>
      <c r="C27" s="381"/>
      <c r="D27" s="383"/>
      <c r="E27" s="386"/>
      <c r="F27" s="390">
        <v>0.1</v>
      </c>
      <c r="G27" s="391"/>
      <c r="H27" s="392"/>
      <c r="I27" s="390">
        <v>0.1</v>
      </c>
      <c r="J27" s="391"/>
      <c r="K27" s="392"/>
      <c r="L27" s="390">
        <v>0.1</v>
      </c>
      <c r="M27" s="391"/>
      <c r="N27" s="392"/>
      <c r="O27" s="390">
        <v>0.1</v>
      </c>
      <c r="P27" s="391"/>
      <c r="Q27" s="392"/>
      <c r="R27" s="390">
        <v>0.1</v>
      </c>
      <c r="S27" s="391"/>
      <c r="T27" s="392"/>
      <c r="U27" s="390">
        <v>0.1</v>
      </c>
      <c r="V27" s="391"/>
      <c r="W27" s="392"/>
      <c r="X27" s="390">
        <v>0.1</v>
      </c>
      <c r="Y27" s="391"/>
      <c r="Z27" s="392"/>
      <c r="AA27" s="390">
        <v>0.1</v>
      </c>
      <c r="AB27" s="391"/>
      <c r="AC27" s="392"/>
      <c r="AD27" s="390">
        <v>0.1</v>
      </c>
      <c r="AE27" s="391"/>
      <c r="AF27" s="392"/>
      <c r="AG27" s="390">
        <v>0.1</v>
      </c>
      <c r="AH27" s="391"/>
      <c r="AI27" s="392"/>
      <c r="AJ27" s="390">
        <v>0</v>
      </c>
      <c r="AK27" s="391"/>
      <c r="AL27" s="392"/>
      <c r="AM27" s="390">
        <v>0</v>
      </c>
      <c r="AN27" s="391"/>
      <c r="AO27" s="392"/>
    </row>
    <row r="28" spans="1:41" x14ac:dyDescent="0.2">
      <c r="A28" s="376" t="s">
        <v>14</v>
      </c>
      <c r="B28" s="378" t="s">
        <v>143</v>
      </c>
      <c r="C28" s="379"/>
      <c r="D28" s="382">
        <v>5.4214607488379495E-2</v>
      </c>
      <c r="E28" s="384">
        <v>886764.94</v>
      </c>
      <c r="F28" s="373">
        <v>177352.98800000001</v>
      </c>
      <c r="G28" s="374"/>
      <c r="H28" s="375"/>
      <c r="I28" s="373">
        <v>177352.98800000001</v>
      </c>
      <c r="J28" s="374"/>
      <c r="K28" s="375"/>
      <c r="L28" s="373">
        <v>177352.98800000001</v>
      </c>
      <c r="M28" s="374"/>
      <c r="N28" s="375"/>
      <c r="O28" s="373">
        <v>177352.98800000001</v>
      </c>
      <c r="P28" s="374"/>
      <c r="Q28" s="375"/>
      <c r="R28" s="373">
        <v>177352.98800000001</v>
      </c>
      <c r="S28" s="374"/>
      <c r="T28" s="375"/>
      <c r="U28" s="373"/>
      <c r="V28" s="374"/>
      <c r="W28" s="375"/>
      <c r="X28" s="373"/>
      <c r="Y28" s="374"/>
      <c r="Z28" s="375"/>
      <c r="AA28" s="373"/>
      <c r="AB28" s="374"/>
      <c r="AC28" s="375"/>
      <c r="AD28" s="373"/>
      <c r="AE28" s="374"/>
      <c r="AF28" s="375"/>
      <c r="AG28" s="373"/>
      <c r="AH28" s="374"/>
      <c r="AI28" s="375"/>
      <c r="AJ28" s="373"/>
      <c r="AK28" s="374"/>
      <c r="AL28" s="375"/>
      <c r="AM28" s="373"/>
      <c r="AN28" s="374"/>
      <c r="AO28" s="375"/>
    </row>
    <row r="29" spans="1:41" x14ac:dyDescent="0.2">
      <c r="A29" s="377"/>
      <c r="B29" s="380"/>
      <c r="C29" s="381"/>
      <c r="D29" s="383"/>
      <c r="E29" s="385"/>
      <c r="F29" s="5"/>
      <c r="G29" s="5"/>
      <c r="H29" s="6"/>
      <c r="I29" s="5"/>
      <c r="J29" s="5"/>
      <c r="K29" s="6"/>
      <c r="L29" s="5"/>
      <c r="M29" s="5"/>
      <c r="N29" s="6"/>
      <c r="O29" s="5"/>
      <c r="P29" s="5"/>
      <c r="Q29" s="6"/>
      <c r="R29" s="5"/>
      <c r="S29" s="5"/>
      <c r="T29" s="6"/>
      <c r="U29" s="396"/>
      <c r="V29" s="397"/>
      <c r="W29" s="398"/>
      <c r="X29" s="396"/>
      <c r="Y29" s="397"/>
      <c r="Z29" s="398"/>
      <c r="AA29" s="396"/>
      <c r="AB29" s="397"/>
      <c r="AC29" s="398"/>
      <c r="AD29" s="396"/>
      <c r="AE29" s="397"/>
      <c r="AF29" s="398"/>
      <c r="AG29" s="396"/>
      <c r="AH29" s="397"/>
      <c r="AI29" s="398"/>
      <c r="AJ29" s="396"/>
      <c r="AK29" s="397"/>
      <c r="AL29" s="398"/>
      <c r="AM29" s="396"/>
      <c r="AN29" s="397"/>
      <c r="AO29" s="398"/>
    </row>
    <row r="30" spans="1:41" x14ac:dyDescent="0.2">
      <c r="A30" s="377"/>
      <c r="B30" s="380"/>
      <c r="C30" s="381"/>
      <c r="D30" s="383"/>
      <c r="E30" s="386"/>
      <c r="F30" s="390">
        <v>0.2</v>
      </c>
      <c r="G30" s="391"/>
      <c r="H30" s="392"/>
      <c r="I30" s="390">
        <v>0.2</v>
      </c>
      <c r="J30" s="391"/>
      <c r="K30" s="392"/>
      <c r="L30" s="390">
        <v>0.2</v>
      </c>
      <c r="M30" s="391"/>
      <c r="N30" s="392"/>
      <c r="O30" s="390">
        <v>0.2</v>
      </c>
      <c r="P30" s="391"/>
      <c r="Q30" s="392"/>
      <c r="R30" s="390">
        <v>0.2</v>
      </c>
      <c r="S30" s="391"/>
      <c r="T30" s="392"/>
      <c r="U30" s="390"/>
      <c r="V30" s="391"/>
      <c r="W30" s="392"/>
      <c r="X30" s="390"/>
      <c r="Y30" s="391"/>
      <c r="Z30" s="392"/>
      <c r="AA30" s="390"/>
      <c r="AB30" s="391"/>
      <c r="AC30" s="392"/>
      <c r="AD30" s="390"/>
      <c r="AE30" s="391"/>
      <c r="AF30" s="392"/>
      <c r="AG30" s="390"/>
      <c r="AH30" s="391"/>
      <c r="AI30" s="392"/>
      <c r="AJ30" s="390"/>
      <c r="AK30" s="391"/>
      <c r="AL30" s="392"/>
      <c r="AM30" s="390"/>
      <c r="AN30" s="391"/>
      <c r="AO30" s="392"/>
    </row>
    <row r="31" spans="1:41" x14ac:dyDescent="0.2">
      <c r="A31" s="376" t="s">
        <v>15</v>
      </c>
      <c r="B31" s="378" t="s">
        <v>181</v>
      </c>
      <c r="C31" s="379"/>
      <c r="D31" s="382">
        <v>3.2319737519907969E-3</v>
      </c>
      <c r="E31" s="384">
        <v>52864</v>
      </c>
      <c r="F31" s="393"/>
      <c r="G31" s="394"/>
      <c r="H31" s="395"/>
      <c r="I31" s="373">
        <v>15859.199999999999</v>
      </c>
      <c r="J31" s="374"/>
      <c r="K31" s="375"/>
      <c r="L31" s="373">
        <v>7929.5999999999995</v>
      </c>
      <c r="M31" s="374"/>
      <c r="N31" s="375"/>
      <c r="O31" s="373">
        <v>10572.800000000001</v>
      </c>
      <c r="P31" s="374"/>
      <c r="Q31" s="375"/>
      <c r="R31" s="373">
        <v>10572.800000000001</v>
      </c>
      <c r="S31" s="374"/>
      <c r="T31" s="375"/>
      <c r="U31" s="373">
        <v>7929.5999999999995</v>
      </c>
      <c r="V31" s="374"/>
      <c r="W31" s="375"/>
      <c r="X31" s="373"/>
      <c r="Y31" s="374"/>
      <c r="Z31" s="375"/>
      <c r="AA31" s="373"/>
      <c r="AB31" s="374"/>
      <c r="AC31" s="375"/>
      <c r="AD31" s="373"/>
      <c r="AE31" s="374"/>
      <c r="AF31" s="375"/>
      <c r="AG31" s="373"/>
      <c r="AH31" s="374"/>
      <c r="AI31" s="375"/>
      <c r="AJ31" s="373"/>
      <c r="AK31" s="374"/>
      <c r="AL31" s="375"/>
      <c r="AM31" s="373"/>
      <c r="AN31" s="374"/>
      <c r="AO31" s="375"/>
    </row>
    <row r="32" spans="1:41" x14ac:dyDescent="0.2">
      <c r="A32" s="377"/>
      <c r="B32" s="380"/>
      <c r="C32" s="381"/>
      <c r="D32" s="383"/>
      <c r="E32" s="385"/>
      <c r="F32" s="11"/>
      <c r="G32" s="12"/>
      <c r="H32" s="12"/>
      <c r="I32" s="7"/>
      <c r="J32" s="5"/>
      <c r="K32" s="6"/>
      <c r="L32" s="7"/>
      <c r="M32" s="5"/>
      <c r="N32" s="6"/>
      <c r="O32" s="5"/>
      <c r="P32" s="5"/>
      <c r="Q32" s="6"/>
      <c r="R32" s="5"/>
      <c r="S32" s="5"/>
      <c r="T32" s="5"/>
      <c r="U32" s="7"/>
      <c r="V32" s="5"/>
      <c r="W32" s="6"/>
      <c r="X32" s="390"/>
      <c r="Y32" s="391"/>
      <c r="Z32" s="392"/>
      <c r="AA32" s="390"/>
      <c r="AB32" s="391"/>
      <c r="AC32" s="392"/>
      <c r="AD32" s="390"/>
      <c r="AE32" s="391"/>
      <c r="AF32" s="392"/>
      <c r="AG32" s="390"/>
      <c r="AH32" s="391"/>
      <c r="AI32" s="392"/>
      <c r="AJ32" s="390"/>
      <c r="AK32" s="391"/>
      <c r="AL32" s="392"/>
      <c r="AM32" s="390"/>
      <c r="AN32" s="391"/>
      <c r="AO32" s="392"/>
    </row>
    <row r="33" spans="1:41" x14ac:dyDescent="0.2">
      <c r="A33" s="377"/>
      <c r="B33" s="380"/>
      <c r="C33" s="381"/>
      <c r="D33" s="383"/>
      <c r="E33" s="386"/>
      <c r="F33" s="393"/>
      <c r="G33" s="394"/>
      <c r="H33" s="395"/>
      <c r="I33" s="390">
        <v>0.3</v>
      </c>
      <c r="J33" s="391"/>
      <c r="K33" s="392"/>
      <c r="L33" s="390">
        <v>0.15</v>
      </c>
      <c r="M33" s="391"/>
      <c r="N33" s="392"/>
      <c r="O33" s="390">
        <v>0.2</v>
      </c>
      <c r="P33" s="391"/>
      <c r="Q33" s="392"/>
      <c r="R33" s="390">
        <v>0.2</v>
      </c>
      <c r="S33" s="391"/>
      <c r="T33" s="392"/>
      <c r="U33" s="387">
        <v>0.15</v>
      </c>
      <c r="V33" s="388"/>
      <c r="W33" s="389"/>
      <c r="X33" s="387"/>
      <c r="Y33" s="388"/>
      <c r="Z33" s="389"/>
      <c r="AA33" s="387"/>
      <c r="AB33" s="388"/>
      <c r="AC33" s="389"/>
      <c r="AD33" s="387"/>
      <c r="AE33" s="388"/>
      <c r="AF33" s="389"/>
      <c r="AG33" s="387"/>
      <c r="AH33" s="388"/>
      <c r="AI33" s="389"/>
      <c r="AJ33" s="387"/>
      <c r="AK33" s="388"/>
      <c r="AL33" s="389"/>
      <c r="AM33" s="387"/>
      <c r="AN33" s="388"/>
      <c r="AO33" s="389"/>
    </row>
    <row r="34" spans="1:41" ht="12.75" customHeight="1" x14ac:dyDescent="0.2">
      <c r="A34" s="376" t="s">
        <v>16</v>
      </c>
      <c r="B34" s="378" t="s">
        <v>186</v>
      </c>
      <c r="C34" s="379"/>
      <c r="D34" s="382">
        <v>2.201654952506273E-3</v>
      </c>
      <c r="E34" s="384">
        <v>36011.519999999997</v>
      </c>
      <c r="F34" s="373">
        <v>3000.9599999999996</v>
      </c>
      <c r="G34" s="374"/>
      <c r="H34" s="375"/>
      <c r="I34" s="373">
        <v>3000.9599999999996</v>
      </c>
      <c r="J34" s="374"/>
      <c r="K34" s="375"/>
      <c r="L34" s="373">
        <v>3000.9599999999996</v>
      </c>
      <c r="M34" s="374"/>
      <c r="N34" s="375"/>
      <c r="O34" s="373">
        <v>3000.9599999999996</v>
      </c>
      <c r="P34" s="374"/>
      <c r="Q34" s="375"/>
      <c r="R34" s="373">
        <v>3000.9599999999996</v>
      </c>
      <c r="S34" s="374"/>
      <c r="T34" s="375"/>
      <c r="U34" s="373">
        <v>3000.9599999999996</v>
      </c>
      <c r="V34" s="374"/>
      <c r="W34" s="375"/>
      <c r="X34" s="373">
        <v>3000.9599999999996</v>
      </c>
      <c r="Y34" s="374"/>
      <c r="Z34" s="375"/>
      <c r="AA34" s="373">
        <v>3000.9599999999996</v>
      </c>
      <c r="AB34" s="374"/>
      <c r="AC34" s="375"/>
      <c r="AD34" s="373">
        <v>3000.9599999999996</v>
      </c>
      <c r="AE34" s="374"/>
      <c r="AF34" s="375"/>
      <c r="AG34" s="373">
        <v>3000.9599999999996</v>
      </c>
      <c r="AH34" s="374"/>
      <c r="AI34" s="375"/>
      <c r="AJ34" s="373">
        <v>3000.9599999999996</v>
      </c>
      <c r="AK34" s="374"/>
      <c r="AL34" s="375"/>
      <c r="AM34" s="373">
        <v>3000.9599999999996</v>
      </c>
      <c r="AN34" s="374"/>
      <c r="AO34" s="375"/>
    </row>
    <row r="35" spans="1:41" x14ac:dyDescent="0.2">
      <c r="A35" s="377"/>
      <c r="B35" s="380"/>
      <c r="C35" s="381"/>
      <c r="D35" s="383"/>
      <c r="E35" s="385"/>
      <c r="F35" s="7"/>
      <c r="G35" s="5"/>
      <c r="H35" s="6"/>
      <c r="I35" s="7"/>
      <c r="J35" s="5"/>
      <c r="K35" s="6"/>
      <c r="L35" s="7"/>
      <c r="M35" s="5"/>
      <c r="N35" s="6"/>
      <c r="O35" s="7"/>
      <c r="P35" s="5"/>
      <c r="Q35" s="6"/>
      <c r="R35" s="7"/>
      <c r="S35" s="5"/>
      <c r="T35" s="6"/>
      <c r="U35" s="7"/>
      <c r="V35" s="5"/>
      <c r="W35" s="6"/>
      <c r="X35" s="7"/>
      <c r="Y35" s="5"/>
      <c r="Z35" s="6"/>
      <c r="AA35" s="7"/>
      <c r="AB35" s="5"/>
      <c r="AC35" s="6"/>
      <c r="AD35" s="7"/>
      <c r="AE35" s="5"/>
      <c r="AF35" s="6"/>
      <c r="AG35" s="7"/>
      <c r="AH35" s="5"/>
      <c r="AI35" s="6"/>
      <c r="AJ35" s="7"/>
      <c r="AK35" s="5"/>
      <c r="AL35" s="6"/>
      <c r="AM35" s="7"/>
      <c r="AN35" s="5"/>
      <c r="AO35" s="6"/>
    </row>
    <row r="36" spans="1:41" x14ac:dyDescent="0.2">
      <c r="A36" s="377"/>
      <c r="B36" s="380"/>
      <c r="C36" s="381"/>
      <c r="D36" s="383"/>
      <c r="E36" s="386"/>
      <c r="F36" s="362">
        <v>8.3333333333333329E-2</v>
      </c>
      <c r="G36" s="363"/>
      <c r="H36" s="364"/>
      <c r="I36" s="362">
        <v>8.3333333333333329E-2</v>
      </c>
      <c r="J36" s="363"/>
      <c r="K36" s="364"/>
      <c r="L36" s="362">
        <v>8.3333333333333329E-2</v>
      </c>
      <c r="M36" s="363"/>
      <c r="N36" s="364"/>
      <c r="O36" s="362">
        <v>8.3333333333333329E-2</v>
      </c>
      <c r="P36" s="363"/>
      <c r="Q36" s="364"/>
      <c r="R36" s="362">
        <v>8.3333333333333329E-2</v>
      </c>
      <c r="S36" s="363"/>
      <c r="T36" s="364"/>
      <c r="U36" s="362">
        <v>8.3333333333333329E-2</v>
      </c>
      <c r="V36" s="363"/>
      <c r="W36" s="364"/>
      <c r="X36" s="362">
        <v>8.3333333333333329E-2</v>
      </c>
      <c r="Y36" s="363"/>
      <c r="Z36" s="364"/>
      <c r="AA36" s="362">
        <v>8.3333333333333329E-2</v>
      </c>
      <c r="AB36" s="363"/>
      <c r="AC36" s="364"/>
      <c r="AD36" s="362">
        <v>8.3333333333333329E-2</v>
      </c>
      <c r="AE36" s="363"/>
      <c r="AF36" s="364"/>
      <c r="AG36" s="362">
        <v>8.3333333333333329E-2</v>
      </c>
      <c r="AH36" s="363"/>
      <c r="AI36" s="364"/>
      <c r="AJ36" s="362">
        <v>8.3333333333333329E-2</v>
      </c>
      <c r="AK36" s="363"/>
      <c r="AL36" s="364"/>
      <c r="AM36" s="362">
        <v>8.3333333333333329E-2</v>
      </c>
      <c r="AN36" s="363"/>
      <c r="AO36" s="364"/>
    </row>
    <row r="37" spans="1:41" ht="12.75" customHeight="1" x14ac:dyDescent="0.2">
      <c r="A37" s="376" t="s">
        <v>17</v>
      </c>
      <c r="B37" s="378" t="s">
        <v>197</v>
      </c>
      <c r="C37" s="379"/>
      <c r="D37" s="382">
        <v>3.761906666134656E-2</v>
      </c>
      <c r="E37" s="384">
        <v>615318.84</v>
      </c>
      <c r="F37" s="373">
        <v>51276.569999999992</v>
      </c>
      <c r="G37" s="374"/>
      <c r="H37" s="375"/>
      <c r="I37" s="373">
        <v>51276.569999999992</v>
      </c>
      <c r="J37" s="374"/>
      <c r="K37" s="375"/>
      <c r="L37" s="373">
        <v>51276.569999999992</v>
      </c>
      <c r="M37" s="374"/>
      <c r="N37" s="375"/>
      <c r="O37" s="373">
        <v>51276.569999999992</v>
      </c>
      <c r="P37" s="374"/>
      <c r="Q37" s="375"/>
      <c r="R37" s="373">
        <v>51276.569999999992</v>
      </c>
      <c r="S37" s="374"/>
      <c r="T37" s="375"/>
      <c r="U37" s="373">
        <v>51276.569999999992</v>
      </c>
      <c r="V37" s="374"/>
      <c r="W37" s="375"/>
      <c r="X37" s="373">
        <v>51276.569999999992</v>
      </c>
      <c r="Y37" s="374"/>
      <c r="Z37" s="375"/>
      <c r="AA37" s="373">
        <v>51276.569999999992</v>
      </c>
      <c r="AB37" s="374"/>
      <c r="AC37" s="375"/>
      <c r="AD37" s="373">
        <v>51276.569999999992</v>
      </c>
      <c r="AE37" s="374"/>
      <c r="AF37" s="375"/>
      <c r="AG37" s="373">
        <v>51276.569999999992</v>
      </c>
      <c r="AH37" s="374"/>
      <c r="AI37" s="375"/>
      <c r="AJ37" s="373">
        <v>51276.569999999992</v>
      </c>
      <c r="AK37" s="374"/>
      <c r="AL37" s="375"/>
      <c r="AM37" s="373">
        <v>51276.569999999992</v>
      </c>
      <c r="AN37" s="374"/>
      <c r="AO37" s="375"/>
    </row>
    <row r="38" spans="1:41" x14ac:dyDescent="0.2">
      <c r="A38" s="377"/>
      <c r="B38" s="380"/>
      <c r="C38" s="381"/>
      <c r="D38" s="383"/>
      <c r="E38" s="385"/>
      <c r="F38" s="7"/>
      <c r="G38" s="5"/>
      <c r="H38" s="6"/>
      <c r="I38" s="7"/>
      <c r="J38" s="5"/>
      <c r="K38" s="6"/>
      <c r="L38" s="7"/>
      <c r="M38" s="5"/>
      <c r="N38" s="6"/>
      <c r="O38" s="5"/>
      <c r="P38" s="5"/>
      <c r="Q38" s="6"/>
      <c r="R38" s="7"/>
      <c r="S38" s="5"/>
      <c r="T38" s="6"/>
      <c r="U38" s="7"/>
      <c r="V38" s="5"/>
      <c r="W38" s="6"/>
      <c r="X38" s="7"/>
      <c r="Y38" s="5"/>
      <c r="Z38" s="6"/>
      <c r="AA38" s="7"/>
      <c r="AB38" s="5"/>
      <c r="AC38" s="6"/>
      <c r="AD38" s="7"/>
      <c r="AE38" s="5"/>
      <c r="AF38" s="6"/>
      <c r="AG38" s="7"/>
      <c r="AH38" s="5"/>
      <c r="AI38" s="6"/>
      <c r="AJ38" s="7"/>
      <c r="AK38" s="5"/>
      <c r="AL38" s="6"/>
      <c r="AM38" s="7"/>
      <c r="AN38" s="5"/>
      <c r="AO38" s="6"/>
    </row>
    <row r="39" spans="1:41" x14ac:dyDescent="0.2">
      <c r="A39" s="377"/>
      <c r="B39" s="380"/>
      <c r="C39" s="381"/>
      <c r="D39" s="383"/>
      <c r="E39" s="386"/>
      <c r="F39" s="362">
        <v>8.3333333333333329E-2</v>
      </c>
      <c r="G39" s="363"/>
      <c r="H39" s="364"/>
      <c r="I39" s="362">
        <v>8.3333333333333329E-2</v>
      </c>
      <c r="J39" s="363"/>
      <c r="K39" s="364"/>
      <c r="L39" s="362">
        <v>8.3333333333333329E-2</v>
      </c>
      <c r="M39" s="363"/>
      <c r="N39" s="364"/>
      <c r="O39" s="362">
        <v>8.3333333333333329E-2</v>
      </c>
      <c r="P39" s="363"/>
      <c r="Q39" s="364"/>
      <c r="R39" s="362">
        <v>8.3333333333333329E-2</v>
      </c>
      <c r="S39" s="363"/>
      <c r="T39" s="364"/>
      <c r="U39" s="362">
        <v>8.3333333333333329E-2</v>
      </c>
      <c r="V39" s="363"/>
      <c r="W39" s="364"/>
      <c r="X39" s="362">
        <v>8.3333333333333329E-2</v>
      </c>
      <c r="Y39" s="363"/>
      <c r="Z39" s="364"/>
      <c r="AA39" s="362">
        <v>8.3333333333333329E-2</v>
      </c>
      <c r="AB39" s="363"/>
      <c r="AC39" s="364"/>
      <c r="AD39" s="362">
        <v>8.3333333333333329E-2</v>
      </c>
      <c r="AE39" s="363"/>
      <c r="AF39" s="364"/>
      <c r="AG39" s="362">
        <v>8.3333333333333329E-2</v>
      </c>
      <c r="AH39" s="363"/>
      <c r="AI39" s="364"/>
      <c r="AJ39" s="362">
        <v>8.3333333333333329E-2</v>
      </c>
      <c r="AK39" s="363"/>
      <c r="AL39" s="364"/>
      <c r="AM39" s="362">
        <v>8.3333333333333329E-2</v>
      </c>
      <c r="AN39" s="363"/>
      <c r="AO39" s="364"/>
    </row>
    <row r="40" spans="1:41" x14ac:dyDescent="0.2">
      <c r="A40" s="365" t="s">
        <v>18</v>
      </c>
      <c r="B40" s="366"/>
      <c r="C40" s="367"/>
      <c r="D40" s="13">
        <v>1</v>
      </c>
      <c r="E40" s="14">
        <v>16356568.479999999</v>
      </c>
      <c r="F40" s="362">
        <v>0.118615905614452</v>
      </c>
      <c r="G40" s="363"/>
      <c r="H40" s="364"/>
      <c r="I40" s="362">
        <v>0.11958549774004923</v>
      </c>
      <c r="J40" s="363"/>
      <c r="K40" s="364"/>
      <c r="L40" s="362">
        <v>0.11199494608174687</v>
      </c>
      <c r="M40" s="363"/>
      <c r="N40" s="364"/>
      <c r="O40" s="362">
        <v>0.1121565447693464</v>
      </c>
      <c r="P40" s="363"/>
      <c r="Q40" s="364"/>
      <c r="R40" s="362">
        <v>0.10273252106972504</v>
      </c>
      <c r="S40" s="363"/>
      <c r="T40" s="364"/>
      <c r="U40" s="362">
        <v>9.1728000884449587E-2</v>
      </c>
      <c r="V40" s="363"/>
      <c r="W40" s="364"/>
      <c r="X40" s="362">
        <v>8.4137449226147257E-2</v>
      </c>
      <c r="Y40" s="363"/>
      <c r="Z40" s="364"/>
      <c r="AA40" s="362">
        <v>8.4137449226147257E-2</v>
      </c>
      <c r="AB40" s="363"/>
      <c r="AC40" s="364"/>
      <c r="AD40" s="362">
        <v>8.4137449226147257E-2</v>
      </c>
      <c r="AE40" s="363"/>
      <c r="AF40" s="364"/>
      <c r="AG40" s="362">
        <v>8.4137449226147257E-2</v>
      </c>
      <c r="AH40" s="363"/>
      <c r="AI40" s="364"/>
      <c r="AJ40" s="362">
        <v>3.3183934678210694E-3</v>
      </c>
      <c r="AK40" s="363"/>
      <c r="AL40" s="364"/>
      <c r="AM40" s="362">
        <v>3.3183934678210694E-3</v>
      </c>
      <c r="AN40" s="363"/>
      <c r="AO40" s="364"/>
    </row>
    <row r="41" spans="1:41" x14ac:dyDescent="0.2">
      <c r="A41" s="365" t="s">
        <v>19</v>
      </c>
      <c r="B41" s="366"/>
      <c r="C41" s="367"/>
      <c r="D41" s="371" t="s">
        <v>20</v>
      </c>
      <c r="E41" s="372"/>
      <c r="F41" s="357">
        <v>1940149.1830000004</v>
      </c>
      <c r="G41" s="358"/>
      <c r="H41" s="359"/>
      <c r="I41" s="357">
        <v>1956008.3830000004</v>
      </c>
      <c r="J41" s="358"/>
      <c r="K41" s="359"/>
      <c r="L41" s="357">
        <v>1831853.0050000001</v>
      </c>
      <c r="M41" s="358"/>
      <c r="N41" s="359"/>
      <c r="O41" s="357">
        <v>1834496.2050000001</v>
      </c>
      <c r="P41" s="358"/>
      <c r="Q41" s="359"/>
      <c r="R41" s="357">
        <v>1680351.5160000003</v>
      </c>
      <c r="S41" s="358"/>
      <c r="T41" s="359"/>
      <c r="U41" s="357">
        <v>1500355.3280000002</v>
      </c>
      <c r="V41" s="358"/>
      <c r="W41" s="359"/>
      <c r="X41" s="357">
        <v>1376199.9500000004</v>
      </c>
      <c r="Y41" s="358"/>
      <c r="Z41" s="359"/>
      <c r="AA41" s="357">
        <v>1376199.9500000004</v>
      </c>
      <c r="AB41" s="358"/>
      <c r="AC41" s="359"/>
      <c r="AD41" s="357">
        <v>1376199.9500000004</v>
      </c>
      <c r="AE41" s="358"/>
      <c r="AF41" s="359"/>
      <c r="AG41" s="357">
        <v>1376199.9500000004</v>
      </c>
      <c r="AH41" s="358"/>
      <c r="AI41" s="359"/>
      <c r="AJ41" s="357">
        <v>54277.529999999992</v>
      </c>
      <c r="AK41" s="358"/>
      <c r="AL41" s="359"/>
      <c r="AM41" s="357">
        <v>54277.529999999992</v>
      </c>
      <c r="AN41" s="358"/>
      <c r="AO41" s="359"/>
    </row>
    <row r="42" spans="1:41" x14ac:dyDescent="0.2">
      <c r="A42" s="368"/>
      <c r="B42" s="369"/>
      <c r="C42" s="370"/>
      <c r="D42" s="360" t="s">
        <v>21</v>
      </c>
      <c r="E42" s="361"/>
      <c r="F42" s="357">
        <v>1940149.1830000004</v>
      </c>
      <c r="G42" s="358"/>
      <c r="H42" s="359"/>
      <c r="I42" s="357">
        <v>3896157.5660000006</v>
      </c>
      <c r="J42" s="358"/>
      <c r="K42" s="359"/>
      <c r="L42" s="357">
        <v>5728010.5710000005</v>
      </c>
      <c r="M42" s="358"/>
      <c r="N42" s="359"/>
      <c r="O42" s="357">
        <v>7562506.7760000005</v>
      </c>
      <c r="P42" s="358"/>
      <c r="Q42" s="359"/>
      <c r="R42" s="357">
        <v>9242858.2920000013</v>
      </c>
      <c r="S42" s="358"/>
      <c r="T42" s="359"/>
      <c r="U42" s="357">
        <v>10743213.620000001</v>
      </c>
      <c r="V42" s="358"/>
      <c r="W42" s="359"/>
      <c r="X42" s="357">
        <v>12119413.570000002</v>
      </c>
      <c r="Y42" s="358"/>
      <c r="Z42" s="359"/>
      <c r="AA42" s="357">
        <v>13495613.520000003</v>
      </c>
      <c r="AB42" s="358"/>
      <c r="AC42" s="359"/>
      <c r="AD42" s="357">
        <v>14871813.470000004</v>
      </c>
      <c r="AE42" s="358"/>
      <c r="AF42" s="359"/>
      <c r="AG42" s="357">
        <v>16248013.420000006</v>
      </c>
      <c r="AH42" s="358"/>
      <c r="AI42" s="359"/>
      <c r="AJ42" s="357">
        <v>16302290.950000005</v>
      </c>
      <c r="AK42" s="358"/>
      <c r="AL42" s="359"/>
      <c r="AM42" s="357">
        <v>16356568.480000004</v>
      </c>
      <c r="AN42" s="358"/>
      <c r="AO42" s="359"/>
    </row>
    <row r="44" spans="1:41" x14ac:dyDescent="0.2">
      <c r="E44" s="15">
        <v>16356568.479999999</v>
      </c>
      <c r="L44" s="2" t="s">
        <v>22</v>
      </c>
      <c r="V44" s="16"/>
    </row>
  </sheetData>
  <mergeCells count="434">
    <mergeCell ref="A1:E3"/>
    <mergeCell ref="F1:W3"/>
    <mergeCell ref="A4:W4"/>
    <mergeCell ref="A5:E5"/>
    <mergeCell ref="F5:W5"/>
    <mergeCell ref="B6:C6"/>
    <mergeCell ref="F6:H6"/>
    <mergeCell ref="I6:K6"/>
    <mergeCell ref="L6:N6"/>
    <mergeCell ref="O6:Q6"/>
    <mergeCell ref="AJ6:AL6"/>
    <mergeCell ref="AM6:AO6"/>
    <mergeCell ref="A7:A9"/>
    <mergeCell ref="B7:C9"/>
    <mergeCell ref="D7:D9"/>
    <mergeCell ref="E7:E9"/>
    <mergeCell ref="F7:H7"/>
    <mergeCell ref="I7:K7"/>
    <mergeCell ref="L7:N7"/>
    <mergeCell ref="O7:Q7"/>
    <mergeCell ref="R6:T6"/>
    <mergeCell ref="U6:W6"/>
    <mergeCell ref="X6:Z6"/>
    <mergeCell ref="AA6:AC6"/>
    <mergeCell ref="AD6:AF6"/>
    <mergeCell ref="AG6:AI6"/>
    <mergeCell ref="F9:H9"/>
    <mergeCell ref="I9:K9"/>
    <mergeCell ref="L9:N9"/>
    <mergeCell ref="O9:Q9"/>
    <mergeCell ref="R9:T9"/>
    <mergeCell ref="U9:W9"/>
    <mergeCell ref="AJ7:AL7"/>
    <mergeCell ref="AM7:AO7"/>
    <mergeCell ref="F8:H8"/>
    <mergeCell ref="I8:K8"/>
    <mergeCell ref="L8:N8"/>
    <mergeCell ref="O8:Q8"/>
    <mergeCell ref="R8:T8"/>
    <mergeCell ref="U8:W8"/>
    <mergeCell ref="X8:Z8"/>
    <mergeCell ref="AA8:AC8"/>
    <mergeCell ref="R7:T7"/>
    <mergeCell ref="U7:W7"/>
    <mergeCell ref="X7:Z7"/>
    <mergeCell ref="AA7:AC7"/>
    <mergeCell ref="AD7:AF7"/>
    <mergeCell ref="AG7:AI7"/>
    <mergeCell ref="X9:Z9"/>
    <mergeCell ref="AA9:AC9"/>
    <mergeCell ref="AD9:AF9"/>
    <mergeCell ref="AG9:AI9"/>
    <mergeCell ref="AJ9:AL9"/>
    <mergeCell ref="AM9:AO9"/>
    <mergeCell ref="AD8:AF8"/>
    <mergeCell ref="AG8:AI8"/>
    <mergeCell ref="AJ8:AL8"/>
    <mergeCell ref="AM8:AO8"/>
    <mergeCell ref="F11:H11"/>
    <mergeCell ref="I11:K11"/>
    <mergeCell ref="L11:N11"/>
    <mergeCell ref="O11:Q11"/>
    <mergeCell ref="R11:T11"/>
    <mergeCell ref="U11:W11"/>
    <mergeCell ref="L10:N10"/>
    <mergeCell ref="O10:Q10"/>
    <mergeCell ref="R10:T10"/>
    <mergeCell ref="U10:W10"/>
    <mergeCell ref="F10:H10"/>
    <mergeCell ref="I10:K10"/>
    <mergeCell ref="X11:Z11"/>
    <mergeCell ref="AA11:AC11"/>
    <mergeCell ref="AD11:AF11"/>
    <mergeCell ref="AG11:AI11"/>
    <mergeCell ref="AJ11:AL11"/>
    <mergeCell ref="AM11:AO11"/>
    <mergeCell ref="AD10:AF10"/>
    <mergeCell ref="AG10:AI10"/>
    <mergeCell ref="AJ10:AL10"/>
    <mergeCell ref="AM10:AO10"/>
    <mergeCell ref="X10:Z10"/>
    <mergeCell ref="AA10:AC10"/>
    <mergeCell ref="AD12:AF12"/>
    <mergeCell ref="AG12:AI12"/>
    <mergeCell ref="AJ12:AL12"/>
    <mergeCell ref="AM12:AO12"/>
    <mergeCell ref="A13:A15"/>
    <mergeCell ref="B13:C15"/>
    <mergeCell ref="D13:D15"/>
    <mergeCell ref="E13:E15"/>
    <mergeCell ref="F13:H13"/>
    <mergeCell ref="I13:K13"/>
    <mergeCell ref="L12:N12"/>
    <mergeCell ref="O12:Q12"/>
    <mergeCell ref="R12:T12"/>
    <mergeCell ref="U12:W12"/>
    <mergeCell ref="X12:Z12"/>
    <mergeCell ref="AA12:AC12"/>
    <mergeCell ref="A10:A12"/>
    <mergeCell ref="B10:C12"/>
    <mergeCell ref="D10:D12"/>
    <mergeCell ref="E10:E12"/>
    <mergeCell ref="F12:H12"/>
    <mergeCell ref="I12:K12"/>
    <mergeCell ref="F14:H14"/>
    <mergeCell ref="I14:K14"/>
    <mergeCell ref="L14:N14"/>
    <mergeCell ref="O14:Q14"/>
    <mergeCell ref="R14:T14"/>
    <mergeCell ref="U14:W14"/>
    <mergeCell ref="L13:N13"/>
    <mergeCell ref="O13:Q13"/>
    <mergeCell ref="R13:T13"/>
    <mergeCell ref="U13:W13"/>
    <mergeCell ref="X14:Z14"/>
    <mergeCell ref="X13:Z13"/>
    <mergeCell ref="AA14:AC14"/>
    <mergeCell ref="AD14:AF14"/>
    <mergeCell ref="AG14:AI14"/>
    <mergeCell ref="AJ14:AL14"/>
    <mergeCell ref="AM14:AO14"/>
    <mergeCell ref="AD13:AF13"/>
    <mergeCell ref="AG13:AI13"/>
    <mergeCell ref="AJ13:AL13"/>
    <mergeCell ref="AM13:AO13"/>
    <mergeCell ref="AA13:AC13"/>
    <mergeCell ref="X15:Z15"/>
    <mergeCell ref="AA15:AC15"/>
    <mergeCell ref="AD15:AF15"/>
    <mergeCell ref="AG15:AI15"/>
    <mergeCell ref="AJ15:AL15"/>
    <mergeCell ref="AM15:AO15"/>
    <mergeCell ref="F15:H15"/>
    <mergeCell ref="I15:K15"/>
    <mergeCell ref="L15:N15"/>
    <mergeCell ref="O15:Q15"/>
    <mergeCell ref="R15:T15"/>
    <mergeCell ref="U15:W15"/>
    <mergeCell ref="AD16:AF16"/>
    <mergeCell ref="AG16:AI16"/>
    <mergeCell ref="AJ16:AL16"/>
    <mergeCell ref="AM16:AO16"/>
    <mergeCell ref="F17:H17"/>
    <mergeCell ref="U17:W17"/>
    <mergeCell ref="X17:Z17"/>
    <mergeCell ref="AA17:AC17"/>
    <mergeCell ref="AD17:AF17"/>
    <mergeCell ref="AG17:AI17"/>
    <mergeCell ref="L16:N16"/>
    <mergeCell ref="O16:Q16"/>
    <mergeCell ref="R16:T16"/>
    <mergeCell ref="U16:W16"/>
    <mergeCell ref="X16:Z16"/>
    <mergeCell ref="AA16:AC16"/>
    <mergeCell ref="F16:H16"/>
    <mergeCell ref="I16:K16"/>
    <mergeCell ref="AJ17:AL17"/>
    <mergeCell ref="AM17:AO17"/>
    <mergeCell ref="AM18:AO18"/>
    <mergeCell ref="A19:A21"/>
    <mergeCell ref="B19:C21"/>
    <mergeCell ref="D19:D21"/>
    <mergeCell ref="E19:E21"/>
    <mergeCell ref="F19:H19"/>
    <mergeCell ref="I19:K19"/>
    <mergeCell ref="A16:A18"/>
    <mergeCell ref="B16:C18"/>
    <mergeCell ref="D16:D18"/>
    <mergeCell ref="E16:E18"/>
    <mergeCell ref="AM19:AO19"/>
    <mergeCell ref="F20:H20"/>
    <mergeCell ref="O20:Q20"/>
    <mergeCell ref="R20:T20"/>
    <mergeCell ref="U20:W20"/>
    <mergeCell ref="X20:Z20"/>
    <mergeCell ref="AA20:AC20"/>
    <mergeCell ref="L19:N19"/>
    <mergeCell ref="O19:Q19"/>
    <mergeCell ref="R19:T19"/>
    <mergeCell ref="U19:W19"/>
    <mergeCell ref="F18:H18"/>
    <mergeCell ref="I18:K18"/>
    <mergeCell ref="F21:H21"/>
    <mergeCell ref="I21:K21"/>
    <mergeCell ref="L21:N21"/>
    <mergeCell ref="O21:Q21"/>
    <mergeCell ref="R21:T21"/>
    <mergeCell ref="U21:W21"/>
    <mergeCell ref="AD19:AF19"/>
    <mergeCell ref="AG18:AI18"/>
    <mergeCell ref="AJ18:AL18"/>
    <mergeCell ref="L18:N18"/>
    <mergeCell ref="O18:Q18"/>
    <mergeCell ref="R18:T18"/>
    <mergeCell ref="U18:W18"/>
    <mergeCell ref="X18:Z18"/>
    <mergeCell ref="AA18:AC18"/>
    <mergeCell ref="AD18:AF18"/>
    <mergeCell ref="AG19:AI19"/>
    <mergeCell ref="AJ19:AL19"/>
    <mergeCell ref="X21:Z21"/>
    <mergeCell ref="AA21:AC21"/>
    <mergeCell ref="AD21:AF21"/>
    <mergeCell ref="AG21:AI21"/>
    <mergeCell ref="AJ21:AL21"/>
    <mergeCell ref="AM21:AO21"/>
    <mergeCell ref="AD20:AF20"/>
    <mergeCell ref="AG20:AI20"/>
    <mergeCell ref="AJ20:AL20"/>
    <mergeCell ref="AM20:AO20"/>
    <mergeCell ref="X19:Z19"/>
    <mergeCell ref="AA19:AC19"/>
    <mergeCell ref="AD22:AF22"/>
    <mergeCell ref="AG22:AI22"/>
    <mergeCell ref="AJ22:AL22"/>
    <mergeCell ref="AM22:AO22"/>
    <mergeCell ref="F23:H23"/>
    <mergeCell ref="F24:H24"/>
    <mergeCell ref="I24:K24"/>
    <mergeCell ref="L24:N24"/>
    <mergeCell ref="O24:Q24"/>
    <mergeCell ref="R24:T24"/>
    <mergeCell ref="L22:N22"/>
    <mergeCell ref="O22:Q22"/>
    <mergeCell ref="R22:T22"/>
    <mergeCell ref="U22:W22"/>
    <mergeCell ref="X22:Z22"/>
    <mergeCell ref="AA22:AC22"/>
    <mergeCell ref="F22:H22"/>
    <mergeCell ref="I22:K22"/>
    <mergeCell ref="AM24:AO24"/>
    <mergeCell ref="U24:W24"/>
    <mergeCell ref="X24:Z24"/>
    <mergeCell ref="AA24:AC24"/>
    <mergeCell ref="AD24:AF24"/>
    <mergeCell ref="AG24:AI24"/>
    <mergeCell ref="A25:A27"/>
    <mergeCell ref="B25:C27"/>
    <mergeCell ref="D25:D27"/>
    <mergeCell ref="E25:E27"/>
    <mergeCell ref="F25:H25"/>
    <mergeCell ref="I25:K25"/>
    <mergeCell ref="L25:N25"/>
    <mergeCell ref="O25:Q25"/>
    <mergeCell ref="R25:T25"/>
    <mergeCell ref="AJ24:AL24"/>
    <mergeCell ref="A22:A24"/>
    <mergeCell ref="B22:C24"/>
    <mergeCell ref="D22:D24"/>
    <mergeCell ref="E22:E24"/>
    <mergeCell ref="A28:A30"/>
    <mergeCell ref="B28:C30"/>
    <mergeCell ref="D28:D30"/>
    <mergeCell ref="E28:E30"/>
    <mergeCell ref="F28:H28"/>
    <mergeCell ref="I28:K28"/>
    <mergeCell ref="L28:N28"/>
    <mergeCell ref="O28:Q28"/>
    <mergeCell ref="R28:T28"/>
    <mergeCell ref="U28:W28"/>
    <mergeCell ref="X28:Z28"/>
    <mergeCell ref="AA28:AC28"/>
    <mergeCell ref="AD28:AF28"/>
    <mergeCell ref="AG28:AI28"/>
    <mergeCell ref="AJ28:AL28"/>
    <mergeCell ref="F30:H30"/>
    <mergeCell ref="I30:K30"/>
    <mergeCell ref="L30:N30"/>
    <mergeCell ref="O30:Q30"/>
    <mergeCell ref="AM25:AO25"/>
    <mergeCell ref="F27:H27"/>
    <mergeCell ref="I27:K27"/>
    <mergeCell ref="L27:N27"/>
    <mergeCell ref="O27:Q27"/>
    <mergeCell ref="R27:T27"/>
    <mergeCell ref="U27:W27"/>
    <mergeCell ref="X27:Z27"/>
    <mergeCell ref="AA27:AC27"/>
    <mergeCell ref="AD27:AF27"/>
    <mergeCell ref="U25:W25"/>
    <mergeCell ref="X25:Z25"/>
    <mergeCell ref="AA25:AC25"/>
    <mergeCell ref="AD25:AF25"/>
    <mergeCell ref="AG25:AI25"/>
    <mergeCell ref="AJ25:AL25"/>
    <mergeCell ref="AG27:AI27"/>
    <mergeCell ref="AJ27:AL27"/>
    <mergeCell ref="AM27:AO27"/>
    <mergeCell ref="AM28:AO28"/>
    <mergeCell ref="U29:W29"/>
    <mergeCell ref="X29:Z29"/>
    <mergeCell ref="AA29:AC29"/>
    <mergeCell ref="AD29:AF29"/>
    <mergeCell ref="AG29:AI29"/>
    <mergeCell ref="AJ29:AL29"/>
    <mergeCell ref="AM29:AO29"/>
    <mergeCell ref="X30:Z30"/>
    <mergeCell ref="AA30:AC30"/>
    <mergeCell ref="AD30:AF30"/>
    <mergeCell ref="AG30:AI30"/>
    <mergeCell ref="AJ30:AL30"/>
    <mergeCell ref="AM30:AO30"/>
    <mergeCell ref="R30:T30"/>
    <mergeCell ref="U30:W30"/>
    <mergeCell ref="L31:N31"/>
    <mergeCell ref="O31:Q31"/>
    <mergeCell ref="R31:T31"/>
    <mergeCell ref="U31:W31"/>
    <mergeCell ref="X31:Z31"/>
    <mergeCell ref="AA31:AC31"/>
    <mergeCell ref="A31:A33"/>
    <mergeCell ref="B31:C33"/>
    <mergeCell ref="D31:D33"/>
    <mergeCell ref="E31:E33"/>
    <mergeCell ref="F31:H31"/>
    <mergeCell ref="I31:K31"/>
    <mergeCell ref="F33:H33"/>
    <mergeCell ref="I33:K33"/>
    <mergeCell ref="AD31:AF31"/>
    <mergeCell ref="AG31:AI31"/>
    <mergeCell ref="AJ31:AL31"/>
    <mergeCell ref="AM31:AO31"/>
    <mergeCell ref="X32:Z32"/>
    <mergeCell ref="AA32:AC32"/>
    <mergeCell ref="AD32:AF32"/>
    <mergeCell ref="AG32:AI32"/>
    <mergeCell ref="AJ32:AL32"/>
    <mergeCell ref="AM32:AO32"/>
    <mergeCell ref="AD33:AF33"/>
    <mergeCell ref="AG33:AI33"/>
    <mergeCell ref="AJ33:AL33"/>
    <mergeCell ref="AM33:AO33"/>
    <mergeCell ref="A34:A36"/>
    <mergeCell ref="B34:C36"/>
    <mergeCell ref="D34:D36"/>
    <mergeCell ref="E34:E36"/>
    <mergeCell ref="F34:H34"/>
    <mergeCell ref="I34:K34"/>
    <mergeCell ref="L33:N33"/>
    <mergeCell ref="O33:Q33"/>
    <mergeCell ref="R33:T33"/>
    <mergeCell ref="U33:W33"/>
    <mergeCell ref="X33:Z33"/>
    <mergeCell ref="AA33:AC33"/>
    <mergeCell ref="AG36:AI36"/>
    <mergeCell ref="AJ36:AL36"/>
    <mergeCell ref="AM36:AO36"/>
    <mergeCell ref="AD34:AF34"/>
    <mergeCell ref="AG34:AI34"/>
    <mergeCell ref="AJ34:AL34"/>
    <mergeCell ref="AM34:AO34"/>
    <mergeCell ref="F36:H36"/>
    <mergeCell ref="X34:Z34"/>
    <mergeCell ref="AA34:AC34"/>
    <mergeCell ref="A37:A39"/>
    <mergeCell ref="B37:C39"/>
    <mergeCell ref="D37:D39"/>
    <mergeCell ref="E37:E39"/>
    <mergeCell ref="F37:H37"/>
    <mergeCell ref="I37:K37"/>
    <mergeCell ref="X36:Z36"/>
    <mergeCell ref="AA36:AC36"/>
    <mergeCell ref="I36:K36"/>
    <mergeCell ref="L36:N36"/>
    <mergeCell ref="O36:Q36"/>
    <mergeCell ref="R36:T36"/>
    <mergeCell ref="U36:W36"/>
    <mergeCell ref="L34:N34"/>
    <mergeCell ref="O34:Q34"/>
    <mergeCell ref="R34:T34"/>
    <mergeCell ref="U34:W34"/>
    <mergeCell ref="AD36:AF36"/>
    <mergeCell ref="AD37:AF37"/>
    <mergeCell ref="AG37:AI37"/>
    <mergeCell ref="AJ37:AL37"/>
    <mergeCell ref="AM37:AO37"/>
    <mergeCell ref="F39:H39"/>
    <mergeCell ref="I39:K39"/>
    <mergeCell ref="L39:N39"/>
    <mergeCell ref="O39:Q39"/>
    <mergeCell ref="R39:T39"/>
    <mergeCell ref="U39:W39"/>
    <mergeCell ref="L37:N37"/>
    <mergeCell ref="O37:Q37"/>
    <mergeCell ref="R37:T37"/>
    <mergeCell ref="U37:W37"/>
    <mergeCell ref="X37:Z37"/>
    <mergeCell ref="AA37:AC37"/>
    <mergeCell ref="L40:N40"/>
    <mergeCell ref="O40:Q40"/>
    <mergeCell ref="R40:T40"/>
    <mergeCell ref="X39:Z39"/>
    <mergeCell ref="AA39:AC39"/>
    <mergeCell ref="AD39:AF39"/>
    <mergeCell ref="AG39:AI39"/>
    <mergeCell ref="AJ39:AL39"/>
    <mergeCell ref="AM39:AO39"/>
    <mergeCell ref="D42:E42"/>
    <mergeCell ref="F42:H42"/>
    <mergeCell ref="I42:K42"/>
    <mergeCell ref="L42:N42"/>
    <mergeCell ref="O42:Q42"/>
    <mergeCell ref="AM40:AO40"/>
    <mergeCell ref="A41:C42"/>
    <mergeCell ref="D41:E41"/>
    <mergeCell ref="F41:H41"/>
    <mergeCell ref="I41:K41"/>
    <mergeCell ref="L41:N41"/>
    <mergeCell ref="O41:Q41"/>
    <mergeCell ref="R41:T41"/>
    <mergeCell ref="U41:W41"/>
    <mergeCell ref="X41:Z41"/>
    <mergeCell ref="U40:W40"/>
    <mergeCell ref="X40:Z40"/>
    <mergeCell ref="AA40:AC40"/>
    <mergeCell ref="AD40:AF40"/>
    <mergeCell ref="AG40:AI40"/>
    <mergeCell ref="AJ40:AL40"/>
    <mergeCell ref="A40:C40"/>
    <mergeCell ref="F40:H40"/>
    <mergeCell ref="I40:K40"/>
    <mergeCell ref="AJ42:AL42"/>
    <mergeCell ref="AM42:AO42"/>
    <mergeCell ref="R42:T42"/>
    <mergeCell ref="U42:W42"/>
    <mergeCell ref="X42:Z42"/>
    <mergeCell ref="AA42:AC42"/>
    <mergeCell ref="AD42:AF42"/>
    <mergeCell ref="AG42:AI42"/>
    <mergeCell ref="AA41:AC41"/>
    <mergeCell ref="AD41:AF41"/>
    <mergeCell ref="AG41:AI41"/>
    <mergeCell ref="AJ41:AL41"/>
    <mergeCell ref="AM41:AO41"/>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tabSelected="1" zoomScaleNormal="100" workbookViewId="0">
      <selection activeCell="K13" sqref="K13"/>
    </sheetView>
  </sheetViews>
  <sheetFormatPr defaultRowHeight="12.75" x14ac:dyDescent="0.2"/>
  <cols>
    <col min="1" max="1" width="16.7109375" style="2" customWidth="1"/>
    <col min="2" max="2" width="48.140625" style="2" customWidth="1"/>
    <col min="3" max="3" width="41.140625" style="2" bestFit="1" customWidth="1"/>
    <col min="4" max="256" width="9.140625" style="2"/>
    <col min="257" max="257" width="16.7109375" style="2" customWidth="1"/>
    <col min="258" max="258" width="48.140625" style="2" customWidth="1"/>
    <col min="259" max="259" width="34.28515625" style="2" customWidth="1"/>
    <col min="260" max="512" width="9.140625" style="2"/>
    <col min="513" max="513" width="16.7109375" style="2" customWidth="1"/>
    <col min="514" max="514" width="48.140625" style="2" customWidth="1"/>
    <col min="515" max="515" width="34.28515625" style="2" customWidth="1"/>
    <col min="516" max="768" width="9.140625" style="2"/>
    <col min="769" max="769" width="16.7109375" style="2" customWidth="1"/>
    <col min="770" max="770" width="48.140625" style="2" customWidth="1"/>
    <col min="771" max="771" width="34.28515625" style="2" customWidth="1"/>
    <col min="772" max="1024" width="9.140625" style="2"/>
    <col min="1025" max="1025" width="16.7109375" style="2" customWidth="1"/>
    <col min="1026" max="1026" width="48.140625" style="2" customWidth="1"/>
    <col min="1027" max="1027" width="34.28515625" style="2" customWidth="1"/>
    <col min="1028" max="1280" width="9.140625" style="2"/>
    <col min="1281" max="1281" width="16.7109375" style="2" customWidth="1"/>
    <col min="1282" max="1282" width="48.140625" style="2" customWidth="1"/>
    <col min="1283" max="1283" width="34.28515625" style="2" customWidth="1"/>
    <col min="1284" max="1536" width="9.140625" style="2"/>
    <col min="1537" max="1537" width="16.7109375" style="2" customWidth="1"/>
    <col min="1538" max="1538" width="48.140625" style="2" customWidth="1"/>
    <col min="1539" max="1539" width="34.28515625" style="2" customWidth="1"/>
    <col min="1540" max="1792" width="9.140625" style="2"/>
    <col min="1793" max="1793" width="16.7109375" style="2" customWidth="1"/>
    <col min="1794" max="1794" width="48.140625" style="2" customWidth="1"/>
    <col min="1795" max="1795" width="34.28515625" style="2" customWidth="1"/>
    <col min="1796" max="2048" width="9.140625" style="2"/>
    <col min="2049" max="2049" width="16.7109375" style="2" customWidth="1"/>
    <col min="2050" max="2050" width="48.140625" style="2" customWidth="1"/>
    <col min="2051" max="2051" width="34.28515625" style="2" customWidth="1"/>
    <col min="2052" max="2304" width="9.140625" style="2"/>
    <col min="2305" max="2305" width="16.7109375" style="2" customWidth="1"/>
    <col min="2306" max="2306" width="48.140625" style="2" customWidth="1"/>
    <col min="2307" max="2307" width="34.28515625" style="2" customWidth="1"/>
    <col min="2308" max="2560" width="9.140625" style="2"/>
    <col min="2561" max="2561" width="16.7109375" style="2" customWidth="1"/>
    <col min="2562" max="2562" width="48.140625" style="2" customWidth="1"/>
    <col min="2563" max="2563" width="34.28515625" style="2" customWidth="1"/>
    <col min="2564" max="2816" width="9.140625" style="2"/>
    <col min="2817" max="2817" width="16.7109375" style="2" customWidth="1"/>
    <col min="2818" max="2818" width="48.140625" style="2" customWidth="1"/>
    <col min="2819" max="2819" width="34.28515625" style="2" customWidth="1"/>
    <col min="2820" max="3072" width="9.140625" style="2"/>
    <col min="3073" max="3073" width="16.7109375" style="2" customWidth="1"/>
    <col min="3074" max="3074" width="48.140625" style="2" customWidth="1"/>
    <col min="3075" max="3075" width="34.28515625" style="2" customWidth="1"/>
    <col min="3076" max="3328" width="9.140625" style="2"/>
    <col min="3329" max="3329" width="16.7109375" style="2" customWidth="1"/>
    <col min="3330" max="3330" width="48.140625" style="2" customWidth="1"/>
    <col min="3331" max="3331" width="34.28515625" style="2" customWidth="1"/>
    <col min="3332" max="3584" width="9.140625" style="2"/>
    <col min="3585" max="3585" width="16.7109375" style="2" customWidth="1"/>
    <col min="3586" max="3586" width="48.140625" style="2" customWidth="1"/>
    <col min="3587" max="3587" width="34.28515625" style="2" customWidth="1"/>
    <col min="3588" max="3840" width="9.140625" style="2"/>
    <col min="3841" max="3841" width="16.7109375" style="2" customWidth="1"/>
    <col min="3842" max="3842" width="48.140625" style="2" customWidth="1"/>
    <col min="3843" max="3843" width="34.28515625" style="2" customWidth="1"/>
    <col min="3844" max="4096" width="9.140625" style="2"/>
    <col min="4097" max="4097" width="16.7109375" style="2" customWidth="1"/>
    <col min="4098" max="4098" width="48.140625" style="2" customWidth="1"/>
    <col min="4099" max="4099" width="34.28515625" style="2" customWidth="1"/>
    <col min="4100" max="4352" width="9.140625" style="2"/>
    <col min="4353" max="4353" width="16.7109375" style="2" customWidth="1"/>
    <col min="4354" max="4354" width="48.140625" style="2" customWidth="1"/>
    <col min="4355" max="4355" width="34.28515625" style="2" customWidth="1"/>
    <col min="4356" max="4608" width="9.140625" style="2"/>
    <col min="4609" max="4609" width="16.7109375" style="2" customWidth="1"/>
    <col min="4610" max="4610" width="48.140625" style="2" customWidth="1"/>
    <col min="4611" max="4611" width="34.28515625" style="2" customWidth="1"/>
    <col min="4612" max="4864" width="9.140625" style="2"/>
    <col min="4865" max="4865" width="16.7109375" style="2" customWidth="1"/>
    <col min="4866" max="4866" width="48.140625" style="2" customWidth="1"/>
    <col min="4867" max="4867" width="34.28515625" style="2" customWidth="1"/>
    <col min="4868" max="5120" width="9.140625" style="2"/>
    <col min="5121" max="5121" width="16.7109375" style="2" customWidth="1"/>
    <col min="5122" max="5122" width="48.140625" style="2" customWidth="1"/>
    <col min="5123" max="5123" width="34.28515625" style="2" customWidth="1"/>
    <col min="5124" max="5376" width="9.140625" style="2"/>
    <col min="5377" max="5377" width="16.7109375" style="2" customWidth="1"/>
    <col min="5378" max="5378" width="48.140625" style="2" customWidth="1"/>
    <col min="5379" max="5379" width="34.28515625" style="2" customWidth="1"/>
    <col min="5380" max="5632" width="9.140625" style="2"/>
    <col min="5633" max="5633" width="16.7109375" style="2" customWidth="1"/>
    <col min="5634" max="5634" width="48.140625" style="2" customWidth="1"/>
    <col min="5635" max="5635" width="34.28515625" style="2" customWidth="1"/>
    <col min="5636" max="5888" width="9.140625" style="2"/>
    <col min="5889" max="5889" width="16.7109375" style="2" customWidth="1"/>
    <col min="5890" max="5890" width="48.140625" style="2" customWidth="1"/>
    <col min="5891" max="5891" width="34.28515625" style="2" customWidth="1"/>
    <col min="5892" max="6144" width="9.140625" style="2"/>
    <col min="6145" max="6145" width="16.7109375" style="2" customWidth="1"/>
    <col min="6146" max="6146" width="48.140625" style="2" customWidth="1"/>
    <col min="6147" max="6147" width="34.28515625" style="2" customWidth="1"/>
    <col min="6148" max="6400" width="9.140625" style="2"/>
    <col min="6401" max="6401" width="16.7109375" style="2" customWidth="1"/>
    <col min="6402" max="6402" width="48.140625" style="2" customWidth="1"/>
    <col min="6403" max="6403" width="34.28515625" style="2" customWidth="1"/>
    <col min="6404" max="6656" width="9.140625" style="2"/>
    <col min="6657" max="6657" width="16.7109375" style="2" customWidth="1"/>
    <col min="6658" max="6658" width="48.140625" style="2" customWidth="1"/>
    <col min="6659" max="6659" width="34.28515625" style="2" customWidth="1"/>
    <col min="6660" max="6912" width="9.140625" style="2"/>
    <col min="6913" max="6913" width="16.7109375" style="2" customWidth="1"/>
    <col min="6914" max="6914" width="48.140625" style="2" customWidth="1"/>
    <col min="6915" max="6915" width="34.28515625" style="2" customWidth="1"/>
    <col min="6916" max="7168" width="9.140625" style="2"/>
    <col min="7169" max="7169" width="16.7109375" style="2" customWidth="1"/>
    <col min="7170" max="7170" width="48.140625" style="2" customWidth="1"/>
    <col min="7171" max="7171" width="34.28515625" style="2" customWidth="1"/>
    <col min="7172" max="7424" width="9.140625" style="2"/>
    <col min="7425" max="7425" width="16.7109375" style="2" customWidth="1"/>
    <col min="7426" max="7426" width="48.140625" style="2" customWidth="1"/>
    <col min="7427" max="7427" width="34.28515625" style="2" customWidth="1"/>
    <col min="7428" max="7680" width="9.140625" style="2"/>
    <col min="7681" max="7681" width="16.7109375" style="2" customWidth="1"/>
    <col min="7682" max="7682" width="48.140625" style="2" customWidth="1"/>
    <col min="7683" max="7683" width="34.28515625" style="2" customWidth="1"/>
    <col min="7684" max="7936" width="9.140625" style="2"/>
    <col min="7937" max="7937" width="16.7109375" style="2" customWidth="1"/>
    <col min="7938" max="7938" width="48.140625" style="2" customWidth="1"/>
    <col min="7939" max="7939" width="34.28515625" style="2" customWidth="1"/>
    <col min="7940" max="8192" width="9.140625" style="2"/>
    <col min="8193" max="8193" width="16.7109375" style="2" customWidth="1"/>
    <col min="8194" max="8194" width="48.140625" style="2" customWidth="1"/>
    <col min="8195" max="8195" width="34.28515625" style="2" customWidth="1"/>
    <col min="8196" max="8448" width="9.140625" style="2"/>
    <col min="8449" max="8449" width="16.7109375" style="2" customWidth="1"/>
    <col min="8450" max="8450" width="48.140625" style="2" customWidth="1"/>
    <col min="8451" max="8451" width="34.28515625" style="2" customWidth="1"/>
    <col min="8452" max="8704" width="9.140625" style="2"/>
    <col min="8705" max="8705" width="16.7109375" style="2" customWidth="1"/>
    <col min="8706" max="8706" width="48.140625" style="2" customWidth="1"/>
    <col min="8707" max="8707" width="34.28515625" style="2" customWidth="1"/>
    <col min="8708" max="8960" width="9.140625" style="2"/>
    <col min="8961" max="8961" width="16.7109375" style="2" customWidth="1"/>
    <col min="8962" max="8962" width="48.140625" style="2" customWidth="1"/>
    <col min="8963" max="8963" width="34.28515625" style="2" customWidth="1"/>
    <col min="8964" max="9216" width="9.140625" style="2"/>
    <col min="9217" max="9217" width="16.7109375" style="2" customWidth="1"/>
    <col min="9218" max="9218" width="48.140625" style="2" customWidth="1"/>
    <col min="9219" max="9219" width="34.28515625" style="2" customWidth="1"/>
    <col min="9220" max="9472" width="9.140625" style="2"/>
    <col min="9473" max="9473" width="16.7109375" style="2" customWidth="1"/>
    <col min="9474" max="9474" width="48.140625" style="2" customWidth="1"/>
    <col min="9475" max="9475" width="34.28515625" style="2" customWidth="1"/>
    <col min="9476" max="9728" width="9.140625" style="2"/>
    <col min="9729" max="9729" width="16.7109375" style="2" customWidth="1"/>
    <col min="9730" max="9730" width="48.140625" style="2" customWidth="1"/>
    <col min="9731" max="9731" width="34.28515625" style="2" customWidth="1"/>
    <col min="9732" max="9984" width="9.140625" style="2"/>
    <col min="9985" max="9985" width="16.7109375" style="2" customWidth="1"/>
    <col min="9986" max="9986" width="48.140625" style="2" customWidth="1"/>
    <col min="9987" max="9987" width="34.28515625" style="2" customWidth="1"/>
    <col min="9988" max="10240" width="9.140625" style="2"/>
    <col min="10241" max="10241" width="16.7109375" style="2" customWidth="1"/>
    <col min="10242" max="10242" width="48.140625" style="2" customWidth="1"/>
    <col min="10243" max="10243" width="34.28515625" style="2" customWidth="1"/>
    <col min="10244" max="10496" width="9.140625" style="2"/>
    <col min="10497" max="10497" width="16.7109375" style="2" customWidth="1"/>
    <col min="10498" max="10498" width="48.140625" style="2" customWidth="1"/>
    <col min="10499" max="10499" width="34.28515625" style="2" customWidth="1"/>
    <col min="10500" max="10752" width="9.140625" style="2"/>
    <col min="10753" max="10753" width="16.7109375" style="2" customWidth="1"/>
    <col min="10754" max="10754" width="48.140625" style="2" customWidth="1"/>
    <col min="10755" max="10755" width="34.28515625" style="2" customWidth="1"/>
    <col min="10756" max="11008" width="9.140625" style="2"/>
    <col min="11009" max="11009" width="16.7109375" style="2" customWidth="1"/>
    <col min="11010" max="11010" width="48.140625" style="2" customWidth="1"/>
    <col min="11011" max="11011" width="34.28515625" style="2" customWidth="1"/>
    <col min="11012" max="11264" width="9.140625" style="2"/>
    <col min="11265" max="11265" width="16.7109375" style="2" customWidth="1"/>
    <col min="11266" max="11266" width="48.140625" style="2" customWidth="1"/>
    <col min="11267" max="11267" width="34.28515625" style="2" customWidth="1"/>
    <col min="11268" max="11520" width="9.140625" style="2"/>
    <col min="11521" max="11521" width="16.7109375" style="2" customWidth="1"/>
    <col min="11522" max="11522" width="48.140625" style="2" customWidth="1"/>
    <col min="11523" max="11523" width="34.28515625" style="2" customWidth="1"/>
    <col min="11524" max="11776" width="9.140625" style="2"/>
    <col min="11777" max="11777" width="16.7109375" style="2" customWidth="1"/>
    <col min="11778" max="11778" width="48.140625" style="2" customWidth="1"/>
    <col min="11779" max="11779" width="34.28515625" style="2" customWidth="1"/>
    <col min="11780" max="12032" width="9.140625" style="2"/>
    <col min="12033" max="12033" width="16.7109375" style="2" customWidth="1"/>
    <col min="12034" max="12034" width="48.140625" style="2" customWidth="1"/>
    <col min="12035" max="12035" width="34.28515625" style="2" customWidth="1"/>
    <col min="12036" max="12288" width="9.140625" style="2"/>
    <col min="12289" max="12289" width="16.7109375" style="2" customWidth="1"/>
    <col min="12290" max="12290" width="48.140625" style="2" customWidth="1"/>
    <col min="12291" max="12291" width="34.28515625" style="2" customWidth="1"/>
    <col min="12292" max="12544" width="9.140625" style="2"/>
    <col min="12545" max="12545" width="16.7109375" style="2" customWidth="1"/>
    <col min="12546" max="12546" width="48.140625" style="2" customWidth="1"/>
    <col min="12547" max="12547" width="34.28515625" style="2" customWidth="1"/>
    <col min="12548" max="12800" width="9.140625" style="2"/>
    <col min="12801" max="12801" width="16.7109375" style="2" customWidth="1"/>
    <col min="12802" max="12802" width="48.140625" style="2" customWidth="1"/>
    <col min="12803" max="12803" width="34.28515625" style="2" customWidth="1"/>
    <col min="12804" max="13056" width="9.140625" style="2"/>
    <col min="13057" max="13057" width="16.7109375" style="2" customWidth="1"/>
    <col min="13058" max="13058" width="48.140625" style="2" customWidth="1"/>
    <col min="13059" max="13059" width="34.28515625" style="2" customWidth="1"/>
    <col min="13060" max="13312" width="9.140625" style="2"/>
    <col min="13313" max="13313" width="16.7109375" style="2" customWidth="1"/>
    <col min="13314" max="13314" width="48.140625" style="2" customWidth="1"/>
    <col min="13315" max="13315" width="34.28515625" style="2" customWidth="1"/>
    <col min="13316" max="13568" width="9.140625" style="2"/>
    <col min="13569" max="13569" width="16.7109375" style="2" customWidth="1"/>
    <col min="13570" max="13570" width="48.140625" style="2" customWidth="1"/>
    <col min="13571" max="13571" width="34.28515625" style="2" customWidth="1"/>
    <col min="13572" max="13824" width="9.140625" style="2"/>
    <col min="13825" max="13825" width="16.7109375" style="2" customWidth="1"/>
    <col min="13826" max="13826" width="48.140625" style="2" customWidth="1"/>
    <col min="13827" max="13827" width="34.28515625" style="2" customWidth="1"/>
    <col min="13828" max="14080" width="9.140625" style="2"/>
    <col min="14081" max="14081" width="16.7109375" style="2" customWidth="1"/>
    <col min="14082" max="14082" width="48.140625" style="2" customWidth="1"/>
    <col min="14083" max="14083" width="34.28515625" style="2" customWidth="1"/>
    <col min="14084" max="14336" width="9.140625" style="2"/>
    <col min="14337" max="14337" width="16.7109375" style="2" customWidth="1"/>
    <col min="14338" max="14338" width="48.140625" style="2" customWidth="1"/>
    <col min="14339" max="14339" width="34.28515625" style="2" customWidth="1"/>
    <col min="14340" max="14592" width="9.140625" style="2"/>
    <col min="14593" max="14593" width="16.7109375" style="2" customWidth="1"/>
    <col min="14594" max="14594" width="48.140625" style="2" customWidth="1"/>
    <col min="14595" max="14595" width="34.28515625" style="2" customWidth="1"/>
    <col min="14596" max="14848" width="9.140625" style="2"/>
    <col min="14849" max="14849" width="16.7109375" style="2" customWidth="1"/>
    <col min="14850" max="14850" width="48.140625" style="2" customWidth="1"/>
    <col min="14851" max="14851" width="34.28515625" style="2" customWidth="1"/>
    <col min="14852" max="15104" width="9.140625" style="2"/>
    <col min="15105" max="15105" width="16.7109375" style="2" customWidth="1"/>
    <col min="15106" max="15106" width="48.140625" style="2" customWidth="1"/>
    <col min="15107" max="15107" width="34.28515625" style="2" customWidth="1"/>
    <col min="15108" max="15360" width="9.140625" style="2"/>
    <col min="15361" max="15361" width="16.7109375" style="2" customWidth="1"/>
    <col min="15362" max="15362" width="48.140625" style="2" customWidth="1"/>
    <col min="15363" max="15363" width="34.28515625" style="2" customWidth="1"/>
    <col min="15364" max="15616" width="9.140625" style="2"/>
    <col min="15617" max="15617" width="16.7109375" style="2" customWidth="1"/>
    <col min="15618" max="15618" width="48.140625" style="2" customWidth="1"/>
    <col min="15619" max="15619" width="34.28515625" style="2" customWidth="1"/>
    <col min="15620" max="15872" width="9.140625" style="2"/>
    <col min="15873" max="15873" width="16.7109375" style="2" customWidth="1"/>
    <col min="15874" max="15874" width="48.140625" style="2" customWidth="1"/>
    <col min="15875" max="15875" width="34.28515625" style="2" customWidth="1"/>
    <col min="15876" max="16128" width="9.140625" style="2"/>
    <col min="16129" max="16129" width="16.7109375" style="2" customWidth="1"/>
    <col min="16130" max="16130" width="48.140625" style="2" customWidth="1"/>
    <col min="16131" max="16131" width="34.28515625" style="2" customWidth="1"/>
    <col min="16132" max="16384" width="9.140625" style="2"/>
  </cols>
  <sheetData>
    <row r="1" spans="1:3" ht="13.5" thickBot="1" x14ac:dyDescent="0.25"/>
    <row r="2" spans="1:3" ht="20.25" customHeight="1" x14ac:dyDescent="0.2">
      <c r="A2" s="485" t="s">
        <v>23</v>
      </c>
      <c r="B2" s="486"/>
      <c r="C2" s="487"/>
    </row>
    <row r="3" spans="1:3" ht="20.25" customHeight="1" x14ac:dyDescent="0.2">
      <c r="A3" s="474" t="s">
        <v>44</v>
      </c>
      <c r="B3" s="475"/>
      <c r="C3" s="476"/>
    </row>
    <row r="4" spans="1:3" ht="20.25" customHeight="1" x14ac:dyDescent="0.2">
      <c r="A4" s="474"/>
      <c r="B4" s="475"/>
      <c r="C4" s="476"/>
    </row>
    <row r="5" spans="1:3" ht="20.25" customHeight="1" x14ac:dyDescent="0.2">
      <c r="A5" s="488"/>
      <c r="B5" s="489"/>
      <c r="C5" s="17"/>
    </row>
    <row r="6" spans="1:3" ht="20.25" customHeight="1" x14ac:dyDescent="0.2">
      <c r="A6" s="490" t="s">
        <v>24</v>
      </c>
      <c r="B6" s="492" t="s">
        <v>25</v>
      </c>
      <c r="C6" s="493"/>
    </row>
    <row r="7" spans="1:3" ht="20.25" customHeight="1" x14ac:dyDescent="0.2">
      <c r="A7" s="491"/>
      <c r="B7" s="492" t="s">
        <v>26</v>
      </c>
      <c r="C7" s="493"/>
    </row>
    <row r="8" spans="1:3" ht="20.25" customHeight="1" x14ac:dyDescent="0.2">
      <c r="A8" s="491"/>
      <c r="B8" s="492" t="s">
        <v>27</v>
      </c>
      <c r="C8" s="493"/>
    </row>
    <row r="9" spans="1:3" ht="20.25" customHeight="1" x14ac:dyDescent="0.2">
      <c r="A9" s="491"/>
      <c r="B9" s="492" t="s">
        <v>28</v>
      </c>
      <c r="C9" s="493"/>
    </row>
    <row r="10" spans="1:3" ht="20.25" customHeight="1" x14ac:dyDescent="0.2">
      <c r="A10" s="491"/>
      <c r="B10" s="492" t="s">
        <v>29</v>
      </c>
      <c r="C10" s="493"/>
    </row>
    <row r="11" spans="1:3" ht="20.25" customHeight="1" x14ac:dyDescent="0.2">
      <c r="A11" s="491"/>
      <c r="B11" s="492" t="s">
        <v>30</v>
      </c>
      <c r="C11" s="493"/>
    </row>
    <row r="12" spans="1:3" ht="20.25" customHeight="1" x14ac:dyDescent="0.2">
      <c r="A12" s="471" t="s">
        <v>31</v>
      </c>
      <c r="B12" s="472"/>
      <c r="C12" s="473"/>
    </row>
    <row r="13" spans="1:3" ht="20.25" customHeight="1" x14ac:dyDescent="0.2">
      <c r="A13" s="474"/>
      <c r="B13" s="475"/>
      <c r="C13" s="476"/>
    </row>
    <row r="14" spans="1:3" ht="12.75" customHeight="1" x14ac:dyDescent="0.2">
      <c r="A14" s="474"/>
      <c r="B14" s="475"/>
      <c r="C14" s="476"/>
    </row>
    <row r="15" spans="1:3" ht="12.75" customHeight="1" x14ac:dyDescent="0.2">
      <c r="A15" s="477"/>
      <c r="B15" s="478"/>
      <c r="C15" s="479"/>
    </row>
    <row r="16" spans="1:3" x14ac:dyDescent="0.2">
      <c r="A16" s="480" t="s">
        <v>32</v>
      </c>
      <c r="B16" s="481" t="s">
        <v>33</v>
      </c>
      <c r="C16" s="18" t="s">
        <v>34</v>
      </c>
    </row>
    <row r="17" spans="1:3" ht="14.25" customHeight="1" x14ac:dyDescent="0.2">
      <c r="A17" s="480"/>
      <c r="B17" s="481"/>
      <c r="C17" s="19" t="s">
        <v>35</v>
      </c>
    </row>
    <row r="18" spans="1:3" x14ac:dyDescent="0.2">
      <c r="A18" s="480"/>
      <c r="B18" s="481"/>
      <c r="C18" s="19" t="s">
        <v>36</v>
      </c>
    </row>
    <row r="19" spans="1:3" ht="15.75" x14ac:dyDescent="0.2">
      <c r="A19" s="20" t="s">
        <v>37</v>
      </c>
      <c r="B19" s="21" t="s">
        <v>38</v>
      </c>
      <c r="C19" s="22" t="s">
        <v>39</v>
      </c>
    </row>
    <row r="20" spans="1:3" ht="12.75" customHeight="1" x14ac:dyDescent="0.2">
      <c r="A20" s="447" t="s">
        <v>7</v>
      </c>
      <c r="B20" s="459" t="s">
        <v>70</v>
      </c>
      <c r="C20" s="482">
        <v>9254200.4500000011</v>
      </c>
    </row>
    <row r="21" spans="1:3" ht="14.25" customHeight="1" x14ac:dyDescent="0.2">
      <c r="A21" s="448"/>
      <c r="B21" s="465"/>
      <c r="C21" s="483"/>
    </row>
    <row r="22" spans="1:3" x14ac:dyDescent="0.2">
      <c r="A22" s="449"/>
      <c r="B22" s="466"/>
      <c r="C22" s="484"/>
    </row>
    <row r="23" spans="1:3" x14ac:dyDescent="0.2">
      <c r="A23" s="447" t="s">
        <v>8</v>
      </c>
      <c r="B23" s="467" t="s">
        <v>88</v>
      </c>
      <c r="C23" s="468">
        <v>1465092.72</v>
      </c>
    </row>
    <row r="24" spans="1:3" x14ac:dyDescent="0.2">
      <c r="A24" s="448"/>
      <c r="B24" s="465"/>
      <c r="C24" s="469"/>
    </row>
    <row r="25" spans="1:3" x14ac:dyDescent="0.2">
      <c r="A25" s="449"/>
      <c r="B25" s="465"/>
      <c r="C25" s="470"/>
    </row>
    <row r="26" spans="1:3" x14ac:dyDescent="0.2">
      <c r="A26" s="447" t="s">
        <v>9</v>
      </c>
      <c r="B26" s="467" t="s">
        <v>97</v>
      </c>
      <c r="C26" s="468">
        <v>990970.03</v>
      </c>
    </row>
    <row r="27" spans="1:3" x14ac:dyDescent="0.2">
      <c r="A27" s="448"/>
      <c r="B27" s="465"/>
      <c r="C27" s="469"/>
    </row>
    <row r="28" spans="1:3" x14ac:dyDescent="0.2">
      <c r="A28" s="449"/>
      <c r="B28" s="466"/>
      <c r="C28" s="470"/>
    </row>
    <row r="29" spans="1:3" ht="12.75" customHeight="1" x14ac:dyDescent="0.2">
      <c r="A29" s="447" t="s">
        <v>10</v>
      </c>
      <c r="B29" s="459" t="s">
        <v>104</v>
      </c>
      <c r="C29" s="23"/>
    </row>
    <row r="30" spans="1:3" ht="14.25" x14ac:dyDescent="0.2">
      <c r="A30" s="448"/>
      <c r="B30" s="465"/>
      <c r="C30" s="24">
        <v>384127.2</v>
      </c>
    </row>
    <row r="31" spans="1:3" ht="14.25" x14ac:dyDescent="0.2">
      <c r="A31" s="449"/>
      <c r="B31" s="466"/>
      <c r="C31" s="25"/>
    </row>
    <row r="32" spans="1:3" x14ac:dyDescent="0.2">
      <c r="A32" s="447" t="s">
        <v>11</v>
      </c>
      <c r="B32" s="459" t="s">
        <v>111</v>
      </c>
      <c r="C32" s="468">
        <v>768742.99</v>
      </c>
    </row>
    <row r="33" spans="1:3" x14ac:dyDescent="0.2">
      <c r="A33" s="448"/>
      <c r="B33" s="465"/>
      <c r="C33" s="469"/>
    </row>
    <row r="34" spans="1:3" x14ac:dyDescent="0.2">
      <c r="A34" s="449"/>
      <c r="B34" s="466"/>
      <c r="C34" s="470"/>
    </row>
    <row r="35" spans="1:3" ht="12.75" customHeight="1" x14ac:dyDescent="0.2">
      <c r="A35" s="447" t="s">
        <v>12</v>
      </c>
      <c r="B35" s="459" t="s">
        <v>261</v>
      </c>
      <c r="C35" s="26"/>
    </row>
    <row r="36" spans="1:3" ht="14.25" x14ac:dyDescent="0.2">
      <c r="A36" s="448"/>
      <c r="B36" s="460"/>
      <c r="C36" s="24">
        <v>393514.79000000004</v>
      </c>
    </row>
    <row r="37" spans="1:3" ht="12.75" customHeight="1" x14ac:dyDescent="0.2">
      <c r="A37" s="449"/>
      <c r="B37" s="461"/>
      <c r="C37" s="25"/>
    </row>
    <row r="38" spans="1:3" ht="12.75" customHeight="1" x14ac:dyDescent="0.2">
      <c r="A38" s="447" t="s">
        <v>13</v>
      </c>
      <c r="B38" s="459" t="s">
        <v>242</v>
      </c>
      <c r="C38" s="27"/>
    </row>
    <row r="39" spans="1:3" ht="14.25" x14ac:dyDescent="0.2">
      <c r="A39" s="448"/>
      <c r="B39" s="460"/>
      <c r="C39" s="24">
        <v>1508961</v>
      </c>
    </row>
    <row r="40" spans="1:3" ht="12.75" customHeight="1" x14ac:dyDescent="0.2">
      <c r="A40" s="449"/>
      <c r="B40" s="461"/>
      <c r="C40" s="25"/>
    </row>
    <row r="41" spans="1:3" ht="12.75" customHeight="1" x14ac:dyDescent="0.2">
      <c r="A41" s="447" t="s">
        <v>14</v>
      </c>
      <c r="B41" s="462" t="s">
        <v>143</v>
      </c>
      <c r="C41" s="23"/>
    </row>
    <row r="42" spans="1:3" ht="12.75" customHeight="1" x14ac:dyDescent="0.2">
      <c r="A42" s="448"/>
      <c r="B42" s="463"/>
      <c r="C42" s="23">
        <v>886764.94</v>
      </c>
    </row>
    <row r="43" spans="1:3" ht="12.75" customHeight="1" x14ac:dyDescent="0.2">
      <c r="A43" s="449"/>
      <c r="B43" s="464"/>
      <c r="C43" s="23"/>
    </row>
    <row r="44" spans="1:3" ht="12.75" customHeight="1" x14ac:dyDescent="0.2">
      <c r="A44" s="447" t="s">
        <v>15</v>
      </c>
      <c r="B44" s="459" t="s">
        <v>181</v>
      </c>
      <c r="C44" s="26"/>
    </row>
    <row r="45" spans="1:3" ht="12.75" customHeight="1" x14ac:dyDescent="0.2">
      <c r="A45" s="448"/>
      <c r="B45" s="465"/>
      <c r="C45" s="24">
        <v>52864</v>
      </c>
    </row>
    <row r="46" spans="1:3" ht="12.75" customHeight="1" x14ac:dyDescent="0.2">
      <c r="A46" s="449"/>
      <c r="B46" s="466"/>
      <c r="C46" s="25"/>
    </row>
    <row r="47" spans="1:3" ht="12.75" customHeight="1" x14ac:dyDescent="0.2">
      <c r="A47" s="447" t="s">
        <v>16</v>
      </c>
      <c r="B47" s="450" t="s">
        <v>186</v>
      </c>
      <c r="C47" s="26"/>
    </row>
    <row r="48" spans="1:3" ht="12.75" customHeight="1" x14ac:dyDescent="0.2">
      <c r="A48" s="448"/>
      <c r="B48" s="451"/>
      <c r="C48" s="24">
        <v>36011.519999999997</v>
      </c>
    </row>
    <row r="49" spans="1:3" ht="12.75" customHeight="1" x14ac:dyDescent="0.2">
      <c r="A49" s="449"/>
      <c r="B49" s="452"/>
      <c r="C49" s="25"/>
    </row>
    <row r="50" spans="1:3" ht="12.75" customHeight="1" x14ac:dyDescent="0.2">
      <c r="A50" s="447" t="s">
        <v>17</v>
      </c>
      <c r="B50" s="450" t="s">
        <v>197</v>
      </c>
      <c r="C50" s="26"/>
    </row>
    <row r="51" spans="1:3" ht="12.75" customHeight="1" x14ac:dyDescent="0.2">
      <c r="A51" s="448"/>
      <c r="B51" s="451"/>
      <c r="C51" s="24">
        <v>615318.84</v>
      </c>
    </row>
    <row r="52" spans="1:3" ht="12.75" customHeight="1" x14ac:dyDescent="0.2">
      <c r="A52" s="449"/>
      <c r="B52" s="452"/>
      <c r="C52" s="25"/>
    </row>
    <row r="53" spans="1:3" ht="14.25" x14ac:dyDescent="0.2">
      <c r="A53" s="453" t="s">
        <v>40</v>
      </c>
      <c r="B53" s="454"/>
      <c r="C53" s="26"/>
    </row>
    <row r="54" spans="1:3" ht="15" x14ac:dyDescent="0.25">
      <c r="A54" s="455"/>
      <c r="B54" s="456"/>
      <c r="C54" s="28">
        <v>16356568.479999999</v>
      </c>
    </row>
    <row r="55" spans="1:3" ht="14.25" x14ac:dyDescent="0.2">
      <c r="A55" s="457"/>
      <c r="B55" s="458"/>
      <c r="C55" s="25"/>
    </row>
    <row r="56" spans="1:3" ht="15.75" x14ac:dyDescent="0.2">
      <c r="A56" s="445"/>
      <c r="B56" s="446"/>
      <c r="C56" s="29"/>
    </row>
    <row r="57" spans="1:3" ht="15.75" x14ac:dyDescent="0.2">
      <c r="A57" s="445"/>
      <c r="B57" s="446"/>
      <c r="C57" s="30"/>
    </row>
    <row r="58" spans="1:3" ht="15.75" x14ac:dyDescent="0.2">
      <c r="A58" s="31"/>
      <c r="B58" s="32"/>
      <c r="C58" s="33"/>
    </row>
    <row r="60" spans="1:3" ht="15.75" x14ac:dyDescent="0.2">
      <c r="A60" s="34"/>
    </row>
    <row r="61" spans="1:3" ht="15.75" x14ac:dyDescent="0.2">
      <c r="A61" s="34"/>
    </row>
  </sheetData>
  <mergeCells count="42">
    <mergeCell ref="A2:C2"/>
    <mergeCell ref="A3:C4"/>
    <mergeCell ref="A5:B5"/>
    <mergeCell ref="A6:A11"/>
    <mergeCell ref="B6:C6"/>
    <mergeCell ref="B7:C7"/>
    <mergeCell ref="B8:C8"/>
    <mergeCell ref="B9:C9"/>
    <mergeCell ref="B10:C10"/>
    <mergeCell ref="B11:C11"/>
    <mergeCell ref="A12:C15"/>
    <mergeCell ref="A16:A18"/>
    <mergeCell ref="B16:B18"/>
    <mergeCell ref="A20:A22"/>
    <mergeCell ref="B20:B22"/>
    <mergeCell ref="C20:C22"/>
    <mergeCell ref="A35:A37"/>
    <mergeCell ref="B35:B37"/>
    <mergeCell ref="A23:A25"/>
    <mergeCell ref="B23:B25"/>
    <mergeCell ref="C23:C25"/>
    <mergeCell ref="A26:A28"/>
    <mergeCell ref="B26:B28"/>
    <mergeCell ref="C26:C28"/>
    <mergeCell ref="A29:A31"/>
    <mergeCell ref="B29:B31"/>
    <mergeCell ref="A32:A34"/>
    <mergeCell ref="B32:B34"/>
    <mergeCell ref="C32:C34"/>
    <mergeCell ref="A38:A40"/>
    <mergeCell ref="B38:B40"/>
    <mergeCell ref="A41:A43"/>
    <mergeCell ref="B41:B43"/>
    <mergeCell ref="A44:A46"/>
    <mergeCell ref="B44:B46"/>
    <mergeCell ref="A57:B57"/>
    <mergeCell ref="A47:A49"/>
    <mergeCell ref="B47:B49"/>
    <mergeCell ref="A50:A52"/>
    <mergeCell ref="B50:B52"/>
    <mergeCell ref="A53:B55"/>
    <mergeCell ref="A56:B56"/>
  </mergeCells>
  <printOptions horizontalCentered="1"/>
  <pageMargins left="0.51181102362204722" right="0.51181102362204722" top="0.78740157480314965" bottom="0.78740157480314965" header="0.31496062992125984" footer="0.31496062992125984"/>
  <pageSetup paperSize="9" scale="87"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21"/>
  <sheetViews>
    <sheetView view="pageBreakPreview" topLeftCell="B4" zoomScaleNormal="100" zoomScaleSheetLayoutView="100" workbookViewId="0">
      <selection activeCell="B1" sqref="B1"/>
    </sheetView>
  </sheetViews>
  <sheetFormatPr defaultRowHeight="15" x14ac:dyDescent="0.25"/>
  <cols>
    <col min="1" max="1" width="19.7109375" style="35" bestFit="1" customWidth="1"/>
    <col min="2" max="2" width="10.5703125" style="36" customWidth="1"/>
    <col min="3" max="3" width="12.28515625" style="36" customWidth="1"/>
    <col min="4" max="4" width="92.7109375" style="37" customWidth="1"/>
    <col min="5" max="5" width="9.140625" style="36"/>
    <col min="6" max="6" width="13.7109375" style="35" customWidth="1"/>
    <col min="7" max="7" width="13.7109375" style="38" hidden="1" customWidth="1"/>
    <col min="8" max="8" width="17.5703125" style="36" customWidth="1"/>
    <col min="9" max="9" width="19.5703125" style="36" customWidth="1"/>
    <col min="10" max="10" width="23" style="36" customWidth="1"/>
    <col min="11" max="11" width="11.7109375" style="41" bestFit="1" customWidth="1"/>
    <col min="12" max="12" width="15.28515625" style="36" customWidth="1"/>
    <col min="13" max="13" width="13.28515625" style="36" bestFit="1" customWidth="1"/>
    <col min="14" max="14" width="9.140625" style="36"/>
    <col min="15" max="15" width="13.140625" style="36" customWidth="1"/>
    <col min="16" max="16384" width="9.140625" style="36"/>
  </cols>
  <sheetData>
    <row r="2" spans="1:11" x14ac:dyDescent="0.25">
      <c r="I2" s="39"/>
      <c r="J2" s="40"/>
    </row>
    <row r="3" spans="1:11" x14ac:dyDescent="0.25">
      <c r="I3" s="39"/>
      <c r="J3" s="40"/>
    </row>
    <row r="4" spans="1:11" x14ac:dyDescent="0.25">
      <c r="A4" s="505" t="s">
        <v>41</v>
      </c>
      <c r="B4" s="505"/>
      <c r="C4" s="505"/>
      <c r="D4" s="505"/>
      <c r="E4" s="505"/>
      <c r="F4" s="505"/>
      <c r="G4" s="505"/>
      <c r="H4" s="505"/>
      <c r="I4" s="505"/>
      <c r="J4" s="505"/>
    </row>
    <row r="5" spans="1:11" x14ac:dyDescent="0.25">
      <c r="A5" s="506" t="s">
        <v>42</v>
      </c>
      <c r="B5" s="506"/>
      <c r="C5" s="506"/>
      <c r="D5" s="506"/>
      <c r="E5" s="506"/>
      <c r="F5" s="506"/>
      <c r="G5" s="506"/>
      <c r="H5" s="506"/>
      <c r="I5" s="506"/>
      <c r="J5" s="506"/>
    </row>
    <row r="6" spans="1:11" x14ac:dyDescent="0.25">
      <c r="A6" s="42" t="s">
        <v>43</v>
      </c>
      <c r="B6" s="507" t="s">
        <v>44</v>
      </c>
      <c r="C6" s="507"/>
      <c r="D6" s="508"/>
      <c r="E6" s="43"/>
      <c r="F6" s="44"/>
      <c r="G6" s="45"/>
      <c r="H6" s="43"/>
      <c r="I6" s="46" t="s">
        <v>45</v>
      </c>
      <c r="J6" s="47"/>
    </row>
    <row r="7" spans="1:11" x14ac:dyDescent="0.25">
      <c r="A7" s="48" t="s">
        <v>46</v>
      </c>
      <c r="B7" s="496" t="s">
        <v>47</v>
      </c>
      <c r="C7" s="496"/>
      <c r="D7" s="497"/>
      <c r="G7" s="49"/>
      <c r="I7" s="50"/>
      <c r="J7" s="51"/>
    </row>
    <row r="8" spans="1:11" x14ac:dyDescent="0.25">
      <c r="A8" s="48" t="s">
        <v>48</v>
      </c>
      <c r="B8" s="509" t="s">
        <v>49</v>
      </c>
      <c r="C8" s="509"/>
      <c r="D8" s="510"/>
      <c r="G8" s="49"/>
      <c r="I8" s="52" t="s">
        <v>50</v>
      </c>
      <c r="J8" s="53">
        <v>0.20702738941176513</v>
      </c>
    </row>
    <row r="9" spans="1:11" s="37" customFormat="1" ht="36.75" customHeight="1" x14ac:dyDescent="0.25">
      <c r="A9" s="54" t="s">
        <v>51</v>
      </c>
      <c r="B9" s="511" t="s">
        <v>52</v>
      </c>
      <c r="C9" s="511"/>
      <c r="D9" s="512"/>
      <c r="F9" s="55"/>
      <c r="G9" s="56"/>
      <c r="I9" s="57" t="s">
        <v>53</v>
      </c>
      <c r="J9" s="58">
        <v>0.15279999999999999</v>
      </c>
      <c r="K9" s="59"/>
    </row>
    <row r="10" spans="1:11" x14ac:dyDescent="0.25">
      <c r="A10" s="494"/>
      <c r="B10" s="496"/>
      <c r="C10" s="496"/>
      <c r="D10" s="497"/>
      <c r="G10" s="49"/>
      <c r="I10" s="60" t="s">
        <v>54</v>
      </c>
      <c r="J10" s="61">
        <v>44317</v>
      </c>
    </row>
    <row r="11" spans="1:11" x14ac:dyDescent="0.25">
      <c r="A11" s="494"/>
      <c r="B11" s="496"/>
      <c r="C11" s="496"/>
      <c r="D11" s="497"/>
      <c r="G11" s="49"/>
      <c r="I11" s="60" t="s">
        <v>55</v>
      </c>
      <c r="J11" s="61">
        <v>44197</v>
      </c>
    </row>
    <row r="12" spans="1:11" ht="15" customHeight="1" x14ac:dyDescent="0.25">
      <c r="A12" s="495"/>
      <c r="B12" s="498"/>
      <c r="C12" s="498"/>
      <c r="D12" s="499"/>
      <c r="E12" s="62"/>
      <c r="F12" s="63"/>
      <c r="G12" s="64"/>
      <c r="H12" s="62"/>
      <c r="I12" s="65" t="s">
        <v>56</v>
      </c>
      <c r="J12" s="66"/>
    </row>
    <row r="13" spans="1:11" x14ac:dyDescent="0.25">
      <c r="A13" s="67"/>
    </row>
    <row r="14" spans="1:11" ht="26.25" x14ac:dyDescent="0.25">
      <c r="A14" s="500" t="s">
        <v>57</v>
      </c>
      <c r="B14" s="501"/>
      <c r="C14" s="501"/>
      <c r="D14" s="501"/>
      <c r="E14" s="501"/>
      <c r="F14" s="501"/>
      <c r="G14" s="501"/>
      <c r="H14" s="501"/>
      <c r="I14" s="501"/>
      <c r="J14" s="502"/>
    </row>
    <row r="15" spans="1:11" ht="5.25" customHeight="1" x14ac:dyDescent="0.25"/>
    <row r="16" spans="1:11" ht="31.5" x14ac:dyDescent="0.25">
      <c r="A16" s="68" t="s">
        <v>58</v>
      </c>
      <c r="B16" s="68" t="s">
        <v>59</v>
      </c>
      <c r="C16" s="68" t="s">
        <v>60</v>
      </c>
      <c r="D16" s="68" t="s">
        <v>61</v>
      </c>
      <c r="E16" s="68" t="s">
        <v>62</v>
      </c>
      <c r="F16" s="69" t="s">
        <v>63</v>
      </c>
      <c r="G16" s="70"/>
      <c r="H16" s="71" t="s">
        <v>64</v>
      </c>
      <c r="I16" s="71" t="s">
        <v>65</v>
      </c>
      <c r="J16" s="71" t="s">
        <v>66</v>
      </c>
    </row>
    <row r="17" spans="1:15" x14ac:dyDescent="0.25">
      <c r="A17" s="72"/>
      <c r="B17" s="73"/>
      <c r="C17" s="73"/>
      <c r="D17" s="74"/>
      <c r="E17" s="72"/>
      <c r="F17" s="75"/>
      <c r="G17" s="76"/>
      <c r="H17" s="77"/>
      <c r="I17" s="78"/>
      <c r="J17" s="78"/>
    </row>
    <row r="18" spans="1:15" x14ac:dyDescent="0.25">
      <c r="A18" s="79" t="s">
        <v>67</v>
      </c>
      <c r="B18" s="80"/>
      <c r="C18" s="80"/>
      <c r="D18" s="81" t="s">
        <v>44</v>
      </c>
      <c r="E18" s="79"/>
      <c r="F18" s="82"/>
      <c r="G18" s="83"/>
      <c r="H18" s="84"/>
      <c r="I18" s="84" t="s">
        <v>68</v>
      </c>
      <c r="J18" s="84"/>
      <c r="K18" s="85"/>
    </row>
    <row r="19" spans="1:15" x14ac:dyDescent="0.25">
      <c r="A19" s="79" t="s">
        <v>69</v>
      </c>
      <c r="B19" s="80"/>
      <c r="C19" s="80"/>
      <c r="D19" s="81" t="s">
        <v>70</v>
      </c>
      <c r="E19" s="79"/>
      <c r="F19" s="82"/>
      <c r="G19" s="86">
        <v>0.56577884666429734</v>
      </c>
      <c r="H19" s="84"/>
      <c r="I19" s="84" t="s">
        <v>68</v>
      </c>
      <c r="J19" s="87">
        <v>9254200.4500000011</v>
      </c>
      <c r="K19" s="88"/>
    </row>
    <row r="20" spans="1:15" ht="30" x14ac:dyDescent="0.25">
      <c r="A20" s="72" t="s">
        <v>71</v>
      </c>
      <c r="B20" s="89">
        <v>95995</v>
      </c>
      <c r="C20" s="89" t="s">
        <v>72</v>
      </c>
      <c r="D20" s="74" t="s">
        <v>73</v>
      </c>
      <c r="E20" s="72" t="s">
        <v>74</v>
      </c>
      <c r="F20" s="90">
        <v>6333.33</v>
      </c>
      <c r="G20" s="76">
        <v>0.49953224235209509</v>
      </c>
      <c r="H20" s="91">
        <v>1068.83</v>
      </c>
      <c r="I20" s="78">
        <v>1290.0999999999999</v>
      </c>
      <c r="J20" s="78">
        <v>8170633.3300000001</v>
      </c>
      <c r="K20" s="92">
        <v>0.49953224235209509</v>
      </c>
      <c r="L20" s="93"/>
    </row>
    <row r="21" spans="1:15" s="94" customFormat="1" ht="30" x14ac:dyDescent="0.25">
      <c r="A21" s="72" t="s">
        <v>75</v>
      </c>
      <c r="B21" s="89">
        <v>72846</v>
      </c>
      <c r="C21" s="89" t="s">
        <v>72</v>
      </c>
      <c r="D21" s="74" t="s">
        <v>76</v>
      </c>
      <c r="E21" s="72" t="s">
        <v>77</v>
      </c>
      <c r="F21" s="90">
        <v>15200</v>
      </c>
      <c r="G21" s="76">
        <v>3.8100901222772859E-3</v>
      </c>
      <c r="H21" s="91">
        <v>3.4</v>
      </c>
      <c r="I21" s="78">
        <v>4.0999999999999996</v>
      </c>
      <c r="J21" s="78">
        <v>62320</v>
      </c>
      <c r="K21" s="92">
        <v>3.8100901222772859E-3</v>
      </c>
      <c r="L21" s="93"/>
    </row>
    <row r="22" spans="1:15" ht="30" x14ac:dyDescent="0.25">
      <c r="A22" s="72" t="s">
        <v>78</v>
      </c>
      <c r="B22" s="89">
        <v>95878</v>
      </c>
      <c r="C22" s="89" t="s">
        <v>72</v>
      </c>
      <c r="D22" s="74" t="s">
        <v>79</v>
      </c>
      <c r="E22" s="72" t="s">
        <v>80</v>
      </c>
      <c r="F22" s="90">
        <v>304000</v>
      </c>
      <c r="G22" s="76">
        <v>2.527669544535175E-2</v>
      </c>
      <c r="H22" s="91">
        <v>1.1299999999999999</v>
      </c>
      <c r="I22" s="78">
        <v>1.36</v>
      </c>
      <c r="J22" s="78">
        <v>413440</v>
      </c>
      <c r="K22" s="92">
        <v>2.527669544535175E-2</v>
      </c>
      <c r="L22" s="93"/>
    </row>
    <row r="23" spans="1:15" x14ac:dyDescent="0.25">
      <c r="A23" s="72" t="s">
        <v>81</v>
      </c>
      <c r="B23" s="89">
        <v>96402</v>
      </c>
      <c r="C23" s="89" t="s">
        <v>72</v>
      </c>
      <c r="D23" s="74" t="s">
        <v>82</v>
      </c>
      <c r="E23" s="95" t="s">
        <v>83</v>
      </c>
      <c r="F23" s="90">
        <v>126666.66</v>
      </c>
      <c r="G23" s="76">
        <v>1.8198600786220653E-2</v>
      </c>
      <c r="H23" s="91">
        <v>1.95</v>
      </c>
      <c r="I23" s="78">
        <v>2.35</v>
      </c>
      <c r="J23" s="78">
        <v>297666.65999999997</v>
      </c>
      <c r="K23" s="92">
        <v>1.8198600786220653E-2</v>
      </c>
      <c r="L23" s="93"/>
    </row>
    <row r="24" spans="1:15" x14ac:dyDescent="0.25">
      <c r="A24" s="72" t="s">
        <v>84</v>
      </c>
      <c r="B24" s="89">
        <v>83356</v>
      </c>
      <c r="C24" s="89" t="s">
        <v>72</v>
      </c>
      <c r="D24" s="74" t="s">
        <v>85</v>
      </c>
      <c r="E24" s="72" t="s">
        <v>86</v>
      </c>
      <c r="F24" s="90">
        <v>301107.25</v>
      </c>
      <c r="G24" s="76">
        <v>1.8961217958352594E-2</v>
      </c>
      <c r="H24" s="91">
        <v>0.86</v>
      </c>
      <c r="I24" s="78">
        <v>1.03</v>
      </c>
      <c r="J24" s="78">
        <v>310140.46000000002</v>
      </c>
      <c r="K24" s="92">
        <v>1.8961217958352594E-2</v>
      </c>
      <c r="L24" s="93"/>
    </row>
    <row r="25" spans="1:15" x14ac:dyDescent="0.25">
      <c r="A25" s="72"/>
      <c r="B25" s="73"/>
      <c r="C25" s="73"/>
      <c r="D25" s="96"/>
      <c r="E25" s="72"/>
      <c r="F25" s="90"/>
      <c r="G25" s="76"/>
      <c r="H25" s="78"/>
      <c r="I25" s="78"/>
      <c r="J25" s="78"/>
      <c r="K25" s="92"/>
      <c r="O25" s="97"/>
    </row>
    <row r="26" spans="1:15" s="99" customFormat="1" x14ac:dyDescent="0.25">
      <c r="A26" s="79" t="s">
        <v>87</v>
      </c>
      <c r="B26" s="80"/>
      <c r="C26" s="80"/>
      <c r="D26" s="81" t="s">
        <v>88</v>
      </c>
      <c r="E26" s="98"/>
      <c r="F26" s="82"/>
      <c r="G26" s="86">
        <v>8.9572132552829933E-2</v>
      </c>
      <c r="H26" s="84"/>
      <c r="I26" s="84" t="s">
        <v>68</v>
      </c>
      <c r="J26" s="87">
        <v>1465092.72</v>
      </c>
      <c r="K26" s="88"/>
      <c r="O26" s="100"/>
    </row>
    <row r="27" spans="1:15" ht="30" x14ac:dyDescent="0.25">
      <c r="A27" s="72" t="s">
        <v>89</v>
      </c>
      <c r="B27" s="89" t="s">
        <v>90</v>
      </c>
      <c r="C27" s="101" t="s">
        <v>72</v>
      </c>
      <c r="D27" s="74" t="s">
        <v>91</v>
      </c>
      <c r="E27" s="72" t="s">
        <v>74</v>
      </c>
      <c r="F27" s="90">
        <v>950</v>
      </c>
      <c r="G27" s="76">
        <v>7.7815282683302775E-2</v>
      </c>
      <c r="H27" s="91">
        <v>1109.99</v>
      </c>
      <c r="I27" s="78">
        <v>1339.78</v>
      </c>
      <c r="J27" s="78">
        <v>1272791</v>
      </c>
      <c r="K27" s="92">
        <v>7.7815282683302775E-2</v>
      </c>
      <c r="O27" s="97"/>
    </row>
    <row r="28" spans="1:15" ht="30" x14ac:dyDescent="0.25">
      <c r="A28" s="72" t="s">
        <v>92</v>
      </c>
      <c r="B28" s="89">
        <v>72846</v>
      </c>
      <c r="C28" s="89" t="s">
        <v>72</v>
      </c>
      <c r="D28" s="74" t="s">
        <v>76</v>
      </c>
      <c r="E28" s="72" t="s">
        <v>77</v>
      </c>
      <c r="F28" s="90">
        <v>2280</v>
      </c>
      <c r="G28" s="76">
        <v>5.715135183415929E-4</v>
      </c>
      <c r="H28" s="91">
        <v>3.4</v>
      </c>
      <c r="I28" s="78">
        <v>4.0999999999999996</v>
      </c>
      <c r="J28" s="78">
        <v>9348</v>
      </c>
      <c r="K28" s="92">
        <v>5.715135183415929E-4</v>
      </c>
      <c r="O28" s="97"/>
    </row>
    <row r="29" spans="1:15" ht="30" x14ac:dyDescent="0.25">
      <c r="A29" s="72" t="s">
        <v>93</v>
      </c>
      <c r="B29" s="89">
        <v>95878</v>
      </c>
      <c r="C29" s="89" t="s">
        <v>72</v>
      </c>
      <c r="D29" s="74" t="s">
        <v>79</v>
      </c>
      <c r="E29" s="72" t="s">
        <v>80</v>
      </c>
      <c r="F29" s="90">
        <v>45600</v>
      </c>
      <c r="G29" s="76">
        <v>3.7915043168027626E-3</v>
      </c>
      <c r="H29" s="91">
        <v>1.1299999999999999</v>
      </c>
      <c r="I29" s="78">
        <v>1.36</v>
      </c>
      <c r="J29" s="78">
        <v>62016</v>
      </c>
      <c r="K29" s="92">
        <v>3.7915043168027626E-3</v>
      </c>
      <c r="O29" s="97"/>
    </row>
    <row r="30" spans="1:15" x14ac:dyDescent="0.25">
      <c r="A30" s="72" t="s">
        <v>94</v>
      </c>
      <c r="B30" s="89">
        <v>96402</v>
      </c>
      <c r="C30" s="89" t="s">
        <v>72</v>
      </c>
      <c r="D30" s="74" t="s">
        <v>82</v>
      </c>
      <c r="E30" s="72" t="s">
        <v>83</v>
      </c>
      <c r="F30" s="90">
        <v>31666.66</v>
      </c>
      <c r="G30" s="76">
        <v>4.5496498908675744E-3</v>
      </c>
      <c r="H30" s="91">
        <v>1.95</v>
      </c>
      <c r="I30" s="78">
        <v>2.35</v>
      </c>
      <c r="J30" s="78">
        <v>74416.66</v>
      </c>
      <c r="K30" s="92">
        <v>4.5496498908675744E-3</v>
      </c>
      <c r="O30" s="97"/>
    </row>
    <row r="31" spans="1:15" x14ac:dyDescent="0.25">
      <c r="A31" s="72" t="s">
        <v>95</v>
      </c>
      <c r="B31" s="89">
        <v>83356</v>
      </c>
      <c r="C31" s="89" t="s">
        <v>72</v>
      </c>
      <c r="D31" s="74" t="s">
        <v>85</v>
      </c>
      <c r="E31" s="72" t="s">
        <v>86</v>
      </c>
      <c r="F31" s="90">
        <v>45166.080000000002</v>
      </c>
      <c r="G31" s="76">
        <v>2.8441821435152268E-3</v>
      </c>
      <c r="H31" s="91">
        <v>0.86</v>
      </c>
      <c r="I31" s="78">
        <v>1.03</v>
      </c>
      <c r="J31" s="78">
        <v>46521.06</v>
      </c>
      <c r="K31" s="92">
        <v>2.8441821435152268E-3</v>
      </c>
      <c r="O31" s="97"/>
    </row>
    <row r="32" spans="1:15" x14ac:dyDescent="0.25">
      <c r="A32" s="102"/>
      <c r="B32" s="103"/>
      <c r="C32" s="103"/>
      <c r="D32" s="104"/>
      <c r="E32" s="72"/>
      <c r="F32" s="90"/>
      <c r="G32" s="76"/>
      <c r="H32" s="78"/>
      <c r="I32" s="78"/>
      <c r="J32" s="105"/>
      <c r="K32" s="92"/>
      <c r="O32" s="97"/>
    </row>
    <row r="33" spans="1:15" s="99" customFormat="1" x14ac:dyDescent="0.25">
      <c r="A33" s="79" t="s">
        <v>96</v>
      </c>
      <c r="B33" s="80"/>
      <c r="C33" s="80"/>
      <c r="D33" s="81" t="s">
        <v>97</v>
      </c>
      <c r="E33" s="98"/>
      <c r="F33" s="82"/>
      <c r="G33" s="86">
        <v>6.0585448054811065E-2</v>
      </c>
      <c r="H33" s="84"/>
      <c r="I33" s="84" t="s">
        <v>68</v>
      </c>
      <c r="J33" s="87">
        <v>990970.03</v>
      </c>
      <c r="K33" s="88"/>
      <c r="O33" s="100"/>
    </row>
    <row r="34" spans="1:15" s="94" customFormat="1" ht="30" x14ac:dyDescent="0.25">
      <c r="A34" s="72" t="s">
        <v>98</v>
      </c>
      <c r="B34" s="89" t="s">
        <v>391</v>
      </c>
      <c r="C34" s="89" t="s">
        <v>72</v>
      </c>
      <c r="D34" s="74" t="s">
        <v>392</v>
      </c>
      <c r="E34" s="72" t="s">
        <v>74</v>
      </c>
      <c r="F34" s="90">
        <v>633.33000000000004</v>
      </c>
      <c r="G34" s="76">
        <v>5.3960788357241052E-2</v>
      </c>
      <c r="H34" s="91">
        <v>1154.58</v>
      </c>
      <c r="I34" s="78">
        <v>1393.6</v>
      </c>
      <c r="J34" s="78">
        <v>882613.33</v>
      </c>
      <c r="K34" s="92">
        <v>5.3960788357241052E-2</v>
      </c>
      <c r="M34" s="106"/>
      <c r="O34" s="107"/>
    </row>
    <row r="35" spans="1:15" ht="30" x14ac:dyDescent="0.25">
      <c r="A35" s="72" t="s">
        <v>99</v>
      </c>
      <c r="B35" s="89">
        <v>72846</v>
      </c>
      <c r="C35" s="89" t="s">
        <v>72</v>
      </c>
      <c r="D35" s="74" t="s">
        <v>76</v>
      </c>
      <c r="E35" s="72" t="s">
        <v>77</v>
      </c>
      <c r="F35" s="90">
        <v>1520</v>
      </c>
      <c r="G35" s="76">
        <v>3.8100901222772857E-4</v>
      </c>
      <c r="H35" s="91">
        <v>3.4</v>
      </c>
      <c r="I35" s="78">
        <v>4.0999999999999996</v>
      </c>
      <c r="J35" s="78">
        <v>6232</v>
      </c>
      <c r="K35" s="92">
        <v>3.8100901222772857E-4</v>
      </c>
      <c r="O35" s="97"/>
    </row>
    <row r="36" spans="1:15" ht="30" x14ac:dyDescent="0.25">
      <c r="A36" s="72" t="s">
        <v>100</v>
      </c>
      <c r="B36" s="89">
        <v>95878</v>
      </c>
      <c r="C36" s="89" t="s">
        <v>72</v>
      </c>
      <c r="D36" s="74" t="s">
        <v>79</v>
      </c>
      <c r="E36" s="72" t="s">
        <v>80</v>
      </c>
      <c r="F36" s="90">
        <v>30400</v>
      </c>
      <c r="G36" s="76">
        <v>2.5276695445351749E-3</v>
      </c>
      <c r="H36" s="91">
        <v>1.1299999999999999</v>
      </c>
      <c r="I36" s="78">
        <v>1.36</v>
      </c>
      <c r="J36" s="78">
        <v>41344</v>
      </c>
      <c r="K36" s="92">
        <v>2.5276695445351749E-3</v>
      </c>
      <c r="O36" s="97"/>
    </row>
    <row r="37" spans="1:15" x14ac:dyDescent="0.25">
      <c r="A37" s="72" t="s">
        <v>101</v>
      </c>
      <c r="B37" s="89">
        <v>96402</v>
      </c>
      <c r="C37" s="89" t="s">
        <v>72</v>
      </c>
      <c r="D37" s="74" t="s">
        <v>82</v>
      </c>
      <c r="E37" s="72" t="s">
        <v>83</v>
      </c>
      <c r="F37" s="90">
        <v>12666.66</v>
      </c>
      <c r="G37" s="76">
        <v>1.8198597117969576E-3</v>
      </c>
      <c r="H37" s="91">
        <v>1.95</v>
      </c>
      <c r="I37" s="78">
        <v>2.35</v>
      </c>
      <c r="J37" s="78">
        <v>29766.66</v>
      </c>
      <c r="K37" s="92">
        <v>1.8198597117969576E-3</v>
      </c>
      <c r="O37" s="97"/>
    </row>
    <row r="38" spans="1:15" x14ac:dyDescent="0.25">
      <c r="A38" s="72" t="s">
        <v>102</v>
      </c>
      <c r="B38" s="89">
        <v>83356</v>
      </c>
      <c r="C38" s="89" t="s">
        <v>72</v>
      </c>
      <c r="D38" s="74" t="s">
        <v>85</v>
      </c>
      <c r="E38" s="72" t="s">
        <v>86</v>
      </c>
      <c r="F38" s="90">
        <v>30110.720000000001</v>
      </c>
      <c r="G38" s="76">
        <v>1.8961214290101514E-3</v>
      </c>
      <c r="H38" s="91">
        <v>0.86</v>
      </c>
      <c r="I38" s="78">
        <v>1.03</v>
      </c>
      <c r="J38" s="78">
        <v>31014.04</v>
      </c>
      <c r="K38" s="92">
        <v>1.8961214290101514E-3</v>
      </c>
      <c r="O38" s="97"/>
    </row>
    <row r="39" spans="1:15" x14ac:dyDescent="0.25">
      <c r="A39" s="102"/>
      <c r="B39" s="103"/>
      <c r="C39" s="103"/>
      <c r="D39" s="104"/>
      <c r="E39" s="72"/>
      <c r="F39" s="90"/>
      <c r="G39" s="76"/>
      <c r="H39" s="78"/>
      <c r="I39" s="78"/>
      <c r="J39" s="105"/>
      <c r="K39" s="108"/>
      <c r="O39" s="97"/>
    </row>
    <row r="40" spans="1:15" x14ac:dyDescent="0.25">
      <c r="A40" s="102"/>
      <c r="B40" s="103"/>
      <c r="C40" s="103"/>
      <c r="D40" s="104"/>
      <c r="E40" s="72"/>
      <c r="F40" s="90"/>
      <c r="G40" s="76"/>
      <c r="H40" s="78"/>
      <c r="I40" s="78"/>
      <c r="J40" s="105"/>
      <c r="K40" s="108"/>
      <c r="O40" s="97"/>
    </row>
    <row r="41" spans="1:15" s="99" customFormat="1" x14ac:dyDescent="0.25">
      <c r="A41" s="79" t="s">
        <v>103</v>
      </c>
      <c r="B41" s="109"/>
      <c r="C41" s="109"/>
      <c r="D41" s="81" t="s">
        <v>104</v>
      </c>
      <c r="E41" s="98"/>
      <c r="F41" s="82"/>
      <c r="G41" s="86" t="e">
        <v>#REF!</v>
      </c>
      <c r="H41" s="84"/>
      <c r="I41" s="84"/>
      <c r="J41" s="87">
        <v>384127.2</v>
      </c>
      <c r="K41" s="88"/>
      <c r="O41" s="100"/>
    </row>
    <row r="42" spans="1:15" x14ac:dyDescent="0.25">
      <c r="A42" s="72" t="s">
        <v>105</v>
      </c>
      <c r="B42" s="89">
        <v>96002</v>
      </c>
      <c r="C42" s="89" t="s">
        <v>72</v>
      </c>
      <c r="D42" s="74" t="s">
        <v>106</v>
      </c>
      <c r="E42" s="72" t="s">
        <v>83</v>
      </c>
      <c r="F42" s="90">
        <v>12400</v>
      </c>
      <c r="G42" s="76">
        <v>6.9215006887557136E-3</v>
      </c>
      <c r="H42" s="91">
        <v>7.5700000000000012</v>
      </c>
      <c r="I42" s="78">
        <v>9.1300000000000008</v>
      </c>
      <c r="J42" s="78">
        <v>113212</v>
      </c>
      <c r="K42" s="92">
        <v>6.9215006887557136E-3</v>
      </c>
      <c r="O42" s="97"/>
    </row>
    <row r="43" spans="1:15" ht="30" x14ac:dyDescent="0.25">
      <c r="A43" s="72" t="s">
        <v>107</v>
      </c>
      <c r="B43" s="89">
        <v>97636</v>
      </c>
      <c r="C43" s="89" t="s">
        <v>72</v>
      </c>
      <c r="D43" s="74" t="s">
        <v>108</v>
      </c>
      <c r="E43" s="72" t="s">
        <v>83</v>
      </c>
      <c r="F43" s="90">
        <v>12400</v>
      </c>
      <c r="G43" s="76">
        <v>1.1614172021000825E-2</v>
      </c>
      <c r="H43" s="91">
        <v>12.7</v>
      </c>
      <c r="I43" s="78">
        <v>15.32</v>
      </c>
      <c r="J43" s="78">
        <v>189968</v>
      </c>
      <c r="K43" s="92">
        <v>1.1614172021000825E-2</v>
      </c>
      <c r="O43" s="97"/>
    </row>
    <row r="44" spans="1:15" ht="30" x14ac:dyDescent="0.25">
      <c r="A44" s="72" t="s">
        <v>109</v>
      </c>
      <c r="B44" s="89">
        <v>95878</v>
      </c>
      <c r="C44" s="89" t="s">
        <v>72</v>
      </c>
      <c r="D44" s="74" t="s">
        <v>79</v>
      </c>
      <c r="E44" s="72" t="s">
        <v>80</v>
      </c>
      <c r="F44" s="90">
        <v>59520</v>
      </c>
      <c r="G44" s="76">
        <v>4.9489108977215004E-3</v>
      </c>
      <c r="H44" s="91">
        <v>1.1299999999999999</v>
      </c>
      <c r="I44" s="78">
        <v>1.36</v>
      </c>
      <c r="J44" s="78">
        <v>80947.199999999997</v>
      </c>
      <c r="K44" s="92">
        <v>4.9489108977215004E-3</v>
      </c>
      <c r="O44" s="97"/>
    </row>
    <row r="45" spans="1:15" x14ac:dyDescent="0.25">
      <c r="A45" s="72"/>
      <c r="B45" s="89"/>
      <c r="C45" s="89"/>
      <c r="D45" s="74"/>
      <c r="E45" s="72"/>
      <c r="F45" s="90"/>
      <c r="G45" s="76"/>
      <c r="H45" s="78"/>
      <c r="I45" s="78"/>
      <c r="J45" s="78"/>
      <c r="K45" s="92"/>
      <c r="O45" s="97"/>
    </row>
    <row r="46" spans="1:15" x14ac:dyDescent="0.25">
      <c r="A46" s="72"/>
      <c r="B46" s="89"/>
      <c r="C46" s="89"/>
      <c r="D46" s="74"/>
      <c r="E46" s="72"/>
      <c r="F46" s="90"/>
      <c r="G46" s="76"/>
      <c r="H46" s="78"/>
      <c r="I46" s="78"/>
      <c r="J46" s="78"/>
      <c r="K46" s="92"/>
      <c r="O46" s="97"/>
    </row>
    <row r="47" spans="1:15" x14ac:dyDescent="0.25">
      <c r="A47" s="79" t="s">
        <v>110</v>
      </c>
      <c r="B47" s="110"/>
      <c r="C47" s="111"/>
      <c r="D47" s="112" t="s">
        <v>111</v>
      </c>
      <c r="E47" s="98"/>
      <c r="F47" s="82"/>
      <c r="G47" s="86" t="e">
        <v>#REF!</v>
      </c>
      <c r="H47" s="84"/>
      <c r="I47" s="84"/>
      <c r="J47" s="87">
        <v>768742.99</v>
      </c>
      <c r="K47" s="88"/>
      <c r="O47" s="97"/>
    </row>
    <row r="48" spans="1:15" ht="30" x14ac:dyDescent="0.25">
      <c r="A48" s="72" t="s">
        <v>112</v>
      </c>
      <c r="B48" s="89">
        <v>100576</v>
      </c>
      <c r="C48" s="89" t="s">
        <v>72</v>
      </c>
      <c r="D48" s="74" t="s">
        <v>113</v>
      </c>
      <c r="E48" s="72" t="s">
        <v>83</v>
      </c>
      <c r="F48" s="90">
        <v>12666.66</v>
      </c>
      <c r="G48" s="76"/>
      <c r="H48" s="91">
        <v>1.5</v>
      </c>
      <c r="I48" s="78">
        <v>1.81</v>
      </c>
      <c r="J48" s="78">
        <v>22926.66</v>
      </c>
      <c r="K48" s="92">
        <v>1.4016790886201822E-3</v>
      </c>
      <c r="O48" s="97"/>
    </row>
    <row r="49" spans="1:15" ht="25.5" x14ac:dyDescent="0.25">
      <c r="A49" s="72" t="s">
        <v>114</v>
      </c>
      <c r="B49" s="89">
        <v>96399</v>
      </c>
      <c r="C49" s="89" t="s">
        <v>72</v>
      </c>
      <c r="D49" s="113" t="s">
        <v>115</v>
      </c>
      <c r="E49" s="72" t="s">
        <v>74</v>
      </c>
      <c r="F49" s="90">
        <v>2904.88</v>
      </c>
      <c r="G49" s="76"/>
      <c r="H49" s="91">
        <v>91.39</v>
      </c>
      <c r="I49" s="78">
        <v>110.31</v>
      </c>
      <c r="J49" s="78">
        <v>320438.28999999998</v>
      </c>
      <c r="K49" s="92">
        <v>1.959080172542401E-2</v>
      </c>
      <c r="O49" s="97"/>
    </row>
    <row r="50" spans="1:15" s="120" customFormat="1" x14ac:dyDescent="0.25">
      <c r="A50" s="114" t="s">
        <v>116</v>
      </c>
      <c r="B50" s="115">
        <v>96401</v>
      </c>
      <c r="C50" s="115" t="s">
        <v>72</v>
      </c>
      <c r="D50" s="116" t="s">
        <v>117</v>
      </c>
      <c r="E50" s="114" t="s">
        <v>74</v>
      </c>
      <c r="F50" s="117">
        <v>2533.33</v>
      </c>
      <c r="G50" s="118"/>
      <c r="H50" s="91">
        <v>6.59</v>
      </c>
      <c r="I50" s="91">
        <v>7.95</v>
      </c>
      <c r="J50" s="91">
        <v>20140</v>
      </c>
      <c r="K50" s="119">
        <v>1.2313096126871717E-3</v>
      </c>
      <c r="O50" s="121"/>
    </row>
    <row r="51" spans="1:15" ht="30" x14ac:dyDescent="0.25">
      <c r="A51" s="72" t="s">
        <v>118</v>
      </c>
      <c r="B51" s="89" t="s">
        <v>119</v>
      </c>
      <c r="C51" s="89" t="s">
        <v>72</v>
      </c>
      <c r="D51" s="74" t="s">
        <v>120</v>
      </c>
      <c r="E51" s="72" t="s">
        <v>74</v>
      </c>
      <c r="F51" s="90">
        <v>12666.66</v>
      </c>
      <c r="G51" s="76"/>
      <c r="H51" s="91">
        <v>1.59</v>
      </c>
      <c r="I51" s="78">
        <v>1.91</v>
      </c>
      <c r="J51" s="78">
        <v>24193.33</v>
      </c>
      <c r="K51" s="92">
        <v>1.4791201485557562E-3</v>
      </c>
      <c r="O51" s="97"/>
    </row>
    <row r="52" spans="1:15" ht="30" x14ac:dyDescent="0.25">
      <c r="A52" s="72" t="s">
        <v>121</v>
      </c>
      <c r="B52" s="89">
        <v>72888</v>
      </c>
      <c r="C52" s="89" t="s">
        <v>72</v>
      </c>
      <c r="D52" s="74" t="s">
        <v>122</v>
      </c>
      <c r="E52" s="72" t="s">
        <v>77</v>
      </c>
      <c r="F52" s="90">
        <v>5344.99</v>
      </c>
      <c r="G52" s="76"/>
      <c r="H52" s="91">
        <v>1.02</v>
      </c>
      <c r="I52" s="78">
        <v>1.23</v>
      </c>
      <c r="J52" s="78">
        <v>6574.34</v>
      </c>
      <c r="K52" s="92">
        <v>4.0193883014269017E-4</v>
      </c>
      <c r="O52" s="97"/>
    </row>
    <row r="53" spans="1:15" x14ac:dyDescent="0.25">
      <c r="A53" s="72" t="s">
        <v>123</v>
      </c>
      <c r="B53" s="89">
        <v>95879</v>
      </c>
      <c r="C53" s="89" t="s">
        <v>72</v>
      </c>
      <c r="D53" s="74" t="s">
        <v>124</v>
      </c>
      <c r="E53" s="72" t="s">
        <v>80</v>
      </c>
      <c r="F53" s="90">
        <v>301992.24</v>
      </c>
      <c r="G53" s="76"/>
      <c r="H53" s="91">
        <v>1.03</v>
      </c>
      <c r="I53" s="78">
        <v>1.24</v>
      </c>
      <c r="J53" s="78">
        <v>374470.37</v>
      </c>
      <c r="K53" s="92">
        <v>2.2894188989449941E-2</v>
      </c>
      <c r="O53" s="97"/>
    </row>
    <row r="54" spans="1:15" x14ac:dyDescent="0.25">
      <c r="A54" s="72"/>
      <c r="B54" s="89"/>
      <c r="C54" s="89"/>
      <c r="D54" s="74"/>
      <c r="E54" s="72"/>
      <c r="F54" s="90"/>
      <c r="G54" s="76"/>
      <c r="H54" s="78"/>
      <c r="I54" s="78"/>
      <c r="J54" s="78"/>
      <c r="K54" s="92"/>
      <c r="O54" s="97"/>
    </row>
    <row r="55" spans="1:15" x14ac:dyDescent="0.25">
      <c r="A55" s="72"/>
      <c r="B55" s="73"/>
      <c r="C55" s="73"/>
      <c r="D55" s="74"/>
      <c r="E55" s="72"/>
      <c r="F55" s="90"/>
      <c r="G55" s="76"/>
      <c r="H55" s="78"/>
      <c r="I55" s="78"/>
      <c r="J55" s="78"/>
      <c r="K55" s="92"/>
      <c r="O55" s="97"/>
    </row>
    <row r="56" spans="1:15" s="99" customFormat="1" x14ac:dyDescent="0.25">
      <c r="A56" s="79" t="s">
        <v>125</v>
      </c>
      <c r="B56" s="109"/>
      <c r="C56" s="109"/>
      <c r="D56" s="81" t="s">
        <v>261</v>
      </c>
      <c r="E56" s="98"/>
      <c r="F56" s="82"/>
      <c r="G56" s="86">
        <v>2.4058517560157582E-2</v>
      </c>
      <c r="H56" s="84"/>
      <c r="I56" s="84"/>
      <c r="J56" s="87">
        <v>393514.79000000004</v>
      </c>
      <c r="K56" s="88"/>
      <c r="O56" s="100"/>
    </row>
    <row r="57" spans="1:15" ht="30" x14ac:dyDescent="0.25">
      <c r="A57" s="72" t="s">
        <v>126</v>
      </c>
      <c r="B57" s="89">
        <v>100576</v>
      </c>
      <c r="C57" s="89" t="s">
        <v>72</v>
      </c>
      <c r="D57" s="74" t="s">
        <v>113</v>
      </c>
      <c r="E57" s="72" t="s">
        <v>83</v>
      </c>
      <c r="F57" s="90">
        <v>15833.33</v>
      </c>
      <c r="G57" s="76">
        <v>1.7520991664628179E-3</v>
      </c>
      <c r="H57" s="91">
        <v>1.5</v>
      </c>
      <c r="I57" s="78">
        <v>1.81</v>
      </c>
      <c r="J57" s="78">
        <v>28658.33</v>
      </c>
      <c r="K57" s="92">
        <v>1.7520991664628179E-3</v>
      </c>
      <c r="O57" s="97"/>
    </row>
    <row r="58" spans="1:15" ht="25.5" x14ac:dyDescent="0.25">
      <c r="A58" s="72" t="s">
        <v>127</v>
      </c>
      <c r="B58" s="89" t="s">
        <v>128</v>
      </c>
      <c r="C58" s="89" t="s">
        <v>129</v>
      </c>
      <c r="D58" s="122" t="s">
        <v>130</v>
      </c>
      <c r="E58" s="72" t="s">
        <v>74</v>
      </c>
      <c r="F58" s="90">
        <v>3631.11</v>
      </c>
      <c r="G58" s="76">
        <v>2.5574068332944126E-3</v>
      </c>
      <c r="H58" s="91">
        <v>10</v>
      </c>
      <c r="I58" s="78">
        <v>11.52</v>
      </c>
      <c r="J58" s="78">
        <v>41830.400000000001</v>
      </c>
      <c r="K58" s="92">
        <v>2.5574068332944126E-3</v>
      </c>
      <c r="O58" s="97"/>
    </row>
    <row r="59" spans="1:15" ht="38.25" x14ac:dyDescent="0.25">
      <c r="A59" s="72" t="s">
        <v>131</v>
      </c>
      <c r="B59" s="89">
        <v>96388</v>
      </c>
      <c r="C59" s="89" t="s">
        <v>72</v>
      </c>
      <c r="D59" s="113" t="s">
        <v>132</v>
      </c>
      <c r="E59" s="72" t="s">
        <v>74</v>
      </c>
      <c r="F59" s="90">
        <v>3166.66</v>
      </c>
      <c r="G59" s="76">
        <v>1.6901466853394666E-3</v>
      </c>
      <c r="H59" s="91">
        <v>7.24</v>
      </c>
      <c r="I59" s="78">
        <v>8.73</v>
      </c>
      <c r="J59" s="78">
        <v>27645</v>
      </c>
      <c r="K59" s="92">
        <v>1.6901466853394666E-3</v>
      </c>
      <c r="O59" s="97"/>
    </row>
    <row r="60" spans="1:15" s="120" customFormat="1" x14ac:dyDescent="0.25">
      <c r="A60" s="114" t="s">
        <v>133</v>
      </c>
      <c r="B60" s="115">
        <v>96401</v>
      </c>
      <c r="C60" s="115" t="s">
        <v>72</v>
      </c>
      <c r="D60" s="116" t="s">
        <v>117</v>
      </c>
      <c r="E60" s="114" t="s">
        <v>74</v>
      </c>
      <c r="F60" s="117">
        <v>15833.33</v>
      </c>
      <c r="G60" s="118">
        <v>7.6956850792948223E-3</v>
      </c>
      <c r="H60" s="91">
        <v>6.59</v>
      </c>
      <c r="I60" s="91">
        <v>7.95</v>
      </c>
      <c r="J60" s="91">
        <v>125875</v>
      </c>
      <c r="K60" s="119">
        <v>7.6956850792948223E-3</v>
      </c>
      <c r="O60" s="121"/>
    </row>
    <row r="61" spans="1:15" ht="30" x14ac:dyDescent="0.25">
      <c r="A61" s="72" t="s">
        <v>134</v>
      </c>
      <c r="B61" s="89" t="s">
        <v>119</v>
      </c>
      <c r="C61" s="89" t="s">
        <v>72</v>
      </c>
      <c r="D61" s="74" t="s">
        <v>120</v>
      </c>
      <c r="E61" s="72" t="s">
        <v>74</v>
      </c>
      <c r="F61" s="90">
        <v>3631.11</v>
      </c>
      <c r="G61" s="76">
        <v>4.2401436514512731E-4</v>
      </c>
      <c r="H61" s="91">
        <v>1.59</v>
      </c>
      <c r="I61" s="78">
        <v>1.91</v>
      </c>
      <c r="J61" s="78">
        <v>6935.42</v>
      </c>
      <c r="K61" s="92">
        <v>4.2401436514512731E-4</v>
      </c>
      <c r="O61" s="97"/>
    </row>
    <row r="62" spans="1:15" ht="30" x14ac:dyDescent="0.25">
      <c r="A62" s="72" t="s">
        <v>135</v>
      </c>
      <c r="B62" s="89">
        <v>72888</v>
      </c>
      <c r="C62" s="89" t="s">
        <v>72</v>
      </c>
      <c r="D62" s="74" t="s">
        <v>122</v>
      </c>
      <c r="E62" s="72" t="s">
        <v>77</v>
      </c>
      <c r="F62" s="90">
        <v>6245.51</v>
      </c>
      <c r="G62" s="76">
        <v>4.6965657921422405E-4</v>
      </c>
      <c r="H62" s="91">
        <v>1.02</v>
      </c>
      <c r="I62" s="78">
        <v>1.23</v>
      </c>
      <c r="J62" s="78">
        <v>7681.97</v>
      </c>
      <c r="K62" s="92">
        <v>4.6965657921422405E-4</v>
      </c>
      <c r="O62" s="97"/>
    </row>
    <row r="63" spans="1:15" x14ac:dyDescent="0.25">
      <c r="A63" s="72" t="s">
        <v>136</v>
      </c>
      <c r="B63" s="89">
        <v>95879</v>
      </c>
      <c r="C63" s="89" t="s">
        <v>72</v>
      </c>
      <c r="D63" s="74" t="s">
        <v>124</v>
      </c>
      <c r="E63" s="72" t="s">
        <v>80</v>
      </c>
      <c r="F63" s="90">
        <v>124910.22</v>
      </c>
      <c r="G63" s="76">
        <v>9.4695088514067105E-3</v>
      </c>
      <c r="H63" s="91">
        <v>1.03</v>
      </c>
      <c r="I63" s="78">
        <v>1.24</v>
      </c>
      <c r="J63" s="78">
        <v>154888.67000000001</v>
      </c>
      <c r="K63" s="92">
        <v>9.4695088514067105E-3</v>
      </c>
      <c r="O63" s="97"/>
    </row>
    <row r="64" spans="1:15" x14ac:dyDescent="0.25">
      <c r="A64" s="72"/>
      <c r="B64" s="73"/>
      <c r="C64" s="73"/>
      <c r="D64" s="74"/>
      <c r="E64" s="72"/>
      <c r="F64" s="90"/>
      <c r="G64" s="76"/>
      <c r="H64" s="78"/>
      <c r="I64" s="78"/>
      <c r="J64" s="78"/>
      <c r="K64" s="92"/>
      <c r="O64" s="97"/>
    </row>
    <row r="65" spans="1:15" s="99" customFormat="1" x14ac:dyDescent="0.25">
      <c r="A65" s="79" t="s">
        <v>137</v>
      </c>
      <c r="B65" s="110"/>
      <c r="C65" s="111"/>
      <c r="D65" s="112" t="s">
        <v>242</v>
      </c>
      <c r="E65" s="98"/>
      <c r="F65" s="82"/>
      <c r="G65" s="86">
        <v>9.2254130311323096E-2</v>
      </c>
      <c r="H65" s="84"/>
      <c r="I65" s="84"/>
      <c r="J65" s="87">
        <v>1508961</v>
      </c>
      <c r="K65" s="88"/>
      <c r="O65" s="100"/>
    </row>
    <row r="66" spans="1:15" ht="30" x14ac:dyDescent="0.25">
      <c r="A66" s="72" t="s">
        <v>138</v>
      </c>
      <c r="B66" s="123">
        <v>94267</v>
      </c>
      <c r="C66" s="89" t="s">
        <v>72</v>
      </c>
      <c r="D66" s="74" t="s">
        <v>139</v>
      </c>
      <c r="E66" s="72" t="s">
        <v>140</v>
      </c>
      <c r="F66" s="90">
        <v>11000</v>
      </c>
      <c r="G66" s="76">
        <v>3.569024888770557E-2</v>
      </c>
      <c r="H66" s="91">
        <v>43.97</v>
      </c>
      <c r="I66" s="78">
        <v>53.07</v>
      </c>
      <c r="J66" s="78">
        <v>583770</v>
      </c>
      <c r="K66" s="92">
        <v>3.569024888770557E-2</v>
      </c>
      <c r="O66" s="97"/>
    </row>
    <row r="67" spans="1:15" s="94" customFormat="1" ht="15.75" customHeight="1" x14ac:dyDescent="0.25">
      <c r="A67" s="72" t="s">
        <v>141</v>
      </c>
      <c r="B67" s="124">
        <v>83661</v>
      </c>
      <c r="C67" s="115" t="s">
        <v>72</v>
      </c>
      <c r="D67" s="125" t="s">
        <v>386</v>
      </c>
      <c r="E67" s="114" t="s">
        <v>140</v>
      </c>
      <c r="F67" s="90">
        <v>5428.57</v>
      </c>
      <c r="G67" s="76">
        <v>4.4685586154193144E-2</v>
      </c>
      <c r="H67" s="91">
        <v>111.55</v>
      </c>
      <c r="I67" s="78">
        <v>134.63999999999999</v>
      </c>
      <c r="J67" s="91">
        <v>730902.85</v>
      </c>
      <c r="K67" s="92">
        <v>4.4685586154193144E-2</v>
      </c>
      <c r="O67" s="107"/>
    </row>
    <row r="68" spans="1:15" ht="15.75" customHeight="1" x14ac:dyDescent="0.25">
      <c r="A68" s="72" t="s">
        <v>142</v>
      </c>
      <c r="B68" s="123">
        <v>83356</v>
      </c>
      <c r="C68" s="89" t="s">
        <v>72</v>
      </c>
      <c r="D68" s="74" t="s">
        <v>85</v>
      </c>
      <c r="E68" s="72" t="s">
        <v>86</v>
      </c>
      <c r="F68" s="90">
        <v>188629.28</v>
      </c>
      <c r="G68" s="76">
        <v>1.1878295269424384E-2</v>
      </c>
      <c r="H68" s="91">
        <v>0.86</v>
      </c>
      <c r="I68" s="78">
        <v>1.03</v>
      </c>
      <c r="J68" s="78">
        <v>194288.15</v>
      </c>
      <c r="K68" s="92">
        <v>1.1878295269424384E-2</v>
      </c>
      <c r="O68" s="97"/>
    </row>
    <row r="69" spans="1:15" ht="15.75" customHeight="1" x14ac:dyDescent="0.25">
      <c r="A69" s="72"/>
      <c r="B69" s="123"/>
      <c r="C69" s="89"/>
      <c r="D69" s="74"/>
      <c r="E69" s="72"/>
      <c r="F69" s="90"/>
      <c r="G69" s="76"/>
      <c r="H69" s="78"/>
      <c r="I69" s="78"/>
      <c r="J69" s="78"/>
      <c r="K69" s="92"/>
      <c r="O69" s="97"/>
    </row>
    <row r="70" spans="1:15" ht="15.75" customHeight="1" x14ac:dyDescent="0.25">
      <c r="A70" s="79" t="s">
        <v>110</v>
      </c>
      <c r="B70" s="110"/>
      <c r="C70" s="111"/>
      <c r="D70" s="112" t="s">
        <v>143</v>
      </c>
      <c r="E70" s="98"/>
      <c r="F70" s="82"/>
      <c r="G70" s="86">
        <v>5.4214607488379488E-2</v>
      </c>
      <c r="H70" s="84"/>
      <c r="I70" s="84"/>
      <c r="J70" s="87">
        <v>886764.94</v>
      </c>
      <c r="K70" s="88"/>
      <c r="O70" s="97"/>
    </row>
    <row r="71" spans="1:15" ht="15.75" customHeight="1" x14ac:dyDescent="0.25">
      <c r="A71" s="98" t="s">
        <v>144</v>
      </c>
      <c r="B71" s="126"/>
      <c r="C71" s="111"/>
      <c r="D71" s="127" t="s">
        <v>145</v>
      </c>
      <c r="E71" s="98"/>
      <c r="F71" s="82"/>
      <c r="G71" s="83">
        <v>4.0892620650709977E-2</v>
      </c>
      <c r="H71" s="84"/>
      <c r="I71" s="84"/>
      <c r="J71" s="84">
        <v>668862.94999999995</v>
      </c>
      <c r="K71" s="85"/>
      <c r="O71" s="97"/>
    </row>
    <row r="72" spans="1:15" ht="45" x14ac:dyDescent="0.25">
      <c r="A72" s="72" t="s">
        <v>112</v>
      </c>
      <c r="B72" s="123">
        <v>90091</v>
      </c>
      <c r="C72" s="89" t="s">
        <v>72</v>
      </c>
      <c r="D72" s="74" t="s">
        <v>156</v>
      </c>
      <c r="E72" s="72" t="s">
        <v>74</v>
      </c>
      <c r="F72" s="90">
        <v>1973.58</v>
      </c>
      <c r="G72" s="76">
        <v>5.9364896811167807E-4</v>
      </c>
      <c r="H72" s="91">
        <v>4.08</v>
      </c>
      <c r="I72" s="78">
        <v>4.92</v>
      </c>
      <c r="J72" s="78">
        <v>9710.06</v>
      </c>
      <c r="K72" s="92">
        <v>5.9364896811167807E-4</v>
      </c>
      <c r="O72" s="97"/>
    </row>
    <row r="73" spans="1:15" x14ac:dyDescent="0.25">
      <c r="A73" s="72" t="s">
        <v>114</v>
      </c>
      <c r="B73" s="123" t="s">
        <v>146</v>
      </c>
      <c r="C73" s="89" t="s">
        <v>72</v>
      </c>
      <c r="D73" s="74" t="s">
        <v>159</v>
      </c>
      <c r="E73" s="72" t="s">
        <v>157</v>
      </c>
      <c r="F73" s="90">
        <v>305.39</v>
      </c>
      <c r="G73" s="76">
        <v>1.956759453496324E-3</v>
      </c>
      <c r="H73" s="91">
        <v>86.830000000000013</v>
      </c>
      <c r="I73" s="78">
        <v>104.8</v>
      </c>
      <c r="J73" s="78">
        <v>32005.87</v>
      </c>
      <c r="K73" s="92">
        <v>1.956759453496324E-3</v>
      </c>
      <c r="O73" s="97"/>
    </row>
    <row r="74" spans="1:15" x14ac:dyDescent="0.25">
      <c r="A74" s="72" t="s">
        <v>116</v>
      </c>
      <c r="B74" s="123">
        <v>94097</v>
      </c>
      <c r="C74" s="89" t="s">
        <v>72</v>
      </c>
      <c r="D74" s="74" t="s">
        <v>161</v>
      </c>
      <c r="E74" s="72" t="s">
        <v>162</v>
      </c>
      <c r="F74" s="90">
        <v>1493.4</v>
      </c>
      <c r="G74" s="76">
        <v>5.0673037013445753E-4</v>
      </c>
      <c r="H74" s="91">
        <v>4.5999999999999996</v>
      </c>
      <c r="I74" s="78">
        <v>5.55</v>
      </c>
      <c r="J74" s="78">
        <v>8288.3700000000008</v>
      </c>
      <c r="K74" s="92">
        <v>5.0673037013445753E-4</v>
      </c>
      <c r="O74" s="97"/>
    </row>
    <row r="75" spans="1:15" x14ac:dyDescent="0.25">
      <c r="A75" s="72" t="s">
        <v>118</v>
      </c>
      <c r="B75" s="123">
        <v>94103</v>
      </c>
      <c r="C75" s="89" t="s">
        <v>72</v>
      </c>
      <c r="D75" s="74" t="s">
        <v>467</v>
      </c>
      <c r="E75" s="72" t="s">
        <v>157</v>
      </c>
      <c r="F75" s="90">
        <v>149.34</v>
      </c>
      <c r="G75" s="76">
        <v>2.3555197440777629E-3</v>
      </c>
      <c r="H75" s="91">
        <v>213.73999999999998</v>
      </c>
      <c r="I75" s="78">
        <v>257.99</v>
      </c>
      <c r="J75" s="78">
        <v>38528.22</v>
      </c>
      <c r="K75" s="92">
        <v>2.3555197440777629E-3</v>
      </c>
      <c r="O75" s="97"/>
    </row>
    <row r="76" spans="1:15" ht="45" x14ac:dyDescent="0.25">
      <c r="A76" s="72" t="s">
        <v>121</v>
      </c>
      <c r="B76" s="123">
        <v>93381</v>
      </c>
      <c r="C76" s="89" t="s">
        <v>72</v>
      </c>
      <c r="D76" s="74" t="s">
        <v>164</v>
      </c>
      <c r="E76" s="72" t="s">
        <v>157</v>
      </c>
      <c r="F76" s="90">
        <v>1410.1</v>
      </c>
      <c r="G76" s="76">
        <v>7.1899433028265597E-4</v>
      </c>
      <c r="H76" s="91">
        <v>6.91</v>
      </c>
      <c r="I76" s="78">
        <v>8.34</v>
      </c>
      <c r="J76" s="78">
        <v>11760.28</v>
      </c>
      <c r="K76" s="92">
        <v>7.1899433028265597E-4</v>
      </c>
      <c r="O76" s="97"/>
    </row>
    <row r="77" spans="1:15" ht="30" x14ac:dyDescent="0.25">
      <c r="A77" s="72" t="s">
        <v>123</v>
      </c>
      <c r="B77" s="123">
        <v>74010</v>
      </c>
      <c r="C77" s="89" t="s">
        <v>72</v>
      </c>
      <c r="D77" s="74" t="s">
        <v>166</v>
      </c>
      <c r="E77" s="72" t="s">
        <v>157</v>
      </c>
      <c r="F77" s="90">
        <v>868.88</v>
      </c>
      <c r="G77" s="76">
        <v>1.0464908957480793E-4</v>
      </c>
      <c r="H77" s="91">
        <v>1.6400000000000001</v>
      </c>
      <c r="I77" s="78">
        <v>1.97</v>
      </c>
      <c r="J77" s="78">
        <v>1711.7</v>
      </c>
      <c r="K77" s="92">
        <v>1.0464908957480793E-4</v>
      </c>
      <c r="O77" s="97"/>
    </row>
    <row r="78" spans="1:15" x14ac:dyDescent="0.25">
      <c r="A78" s="72" t="s">
        <v>147</v>
      </c>
      <c r="B78" s="123">
        <v>83344</v>
      </c>
      <c r="C78" s="89" t="s">
        <v>72</v>
      </c>
      <c r="D78" s="74" t="s">
        <v>168</v>
      </c>
      <c r="E78" s="72" t="s">
        <v>157</v>
      </c>
      <c r="F78" s="90">
        <v>868.88</v>
      </c>
      <c r="G78" s="76">
        <v>6.0557934337581788E-5</v>
      </c>
      <c r="H78" s="91">
        <v>0.95000000000000007</v>
      </c>
      <c r="I78" s="78">
        <v>1.1399999999999999</v>
      </c>
      <c r="J78" s="78">
        <v>990.52</v>
      </c>
      <c r="K78" s="92">
        <v>6.0557934337581788E-5</v>
      </c>
      <c r="O78" s="97"/>
    </row>
    <row r="79" spans="1:15" ht="30" x14ac:dyDescent="0.25">
      <c r="A79" s="72" t="s">
        <v>148</v>
      </c>
      <c r="B79" s="123">
        <v>92811</v>
      </c>
      <c r="C79" s="89" t="s">
        <v>72</v>
      </c>
      <c r="D79" s="74" t="s">
        <v>468</v>
      </c>
      <c r="E79" s="72" t="s">
        <v>140</v>
      </c>
      <c r="F79" s="90">
        <v>285</v>
      </c>
      <c r="G79" s="76">
        <v>5.3875603619274546E-3</v>
      </c>
      <c r="H79" s="91">
        <v>256.17</v>
      </c>
      <c r="I79" s="78">
        <v>309.2</v>
      </c>
      <c r="J79" s="78">
        <v>88122</v>
      </c>
      <c r="K79" s="92">
        <v>5.3875603619274546E-3</v>
      </c>
      <c r="O79" s="97"/>
    </row>
    <row r="80" spans="1:15" ht="30" x14ac:dyDescent="0.25">
      <c r="A80" s="72" t="s">
        <v>149</v>
      </c>
      <c r="B80" s="123">
        <v>92813</v>
      </c>
      <c r="C80" s="89" t="s">
        <v>72</v>
      </c>
      <c r="D80" s="74" t="s">
        <v>469</v>
      </c>
      <c r="E80" s="72" t="s">
        <v>140</v>
      </c>
      <c r="F80" s="90">
        <v>285</v>
      </c>
      <c r="G80" s="76">
        <v>8.6139981116626005E-3</v>
      </c>
      <c r="H80" s="91">
        <v>409.58000000000004</v>
      </c>
      <c r="I80" s="78">
        <v>494.37</v>
      </c>
      <c r="J80" s="78">
        <v>140895.45000000001</v>
      </c>
      <c r="K80" s="92">
        <v>8.6139981116626005E-3</v>
      </c>
      <c r="O80" s="97"/>
    </row>
    <row r="81" spans="1:15" ht="30" x14ac:dyDescent="0.25">
      <c r="A81" s="72" t="s">
        <v>150</v>
      </c>
      <c r="B81" s="123">
        <v>92815</v>
      </c>
      <c r="C81" s="89" t="s">
        <v>72</v>
      </c>
      <c r="D81" s="74" t="s">
        <v>470</v>
      </c>
      <c r="E81" s="72" t="s">
        <v>140</v>
      </c>
      <c r="F81" s="90">
        <v>190</v>
      </c>
      <c r="G81" s="76">
        <v>6.8832530574897202E-3</v>
      </c>
      <c r="H81" s="91">
        <v>490.92999999999995</v>
      </c>
      <c r="I81" s="78">
        <v>592.55999999999995</v>
      </c>
      <c r="J81" s="78">
        <v>112586.4</v>
      </c>
      <c r="K81" s="92">
        <v>6.8832530574897202E-3</v>
      </c>
      <c r="O81" s="97"/>
    </row>
    <row r="82" spans="1:15" ht="30" x14ac:dyDescent="0.25">
      <c r="A82" s="72" t="s">
        <v>151</v>
      </c>
      <c r="B82" s="123">
        <v>92817</v>
      </c>
      <c r="C82" s="89" t="s">
        <v>72</v>
      </c>
      <c r="D82" s="74" t="s">
        <v>471</v>
      </c>
      <c r="E82" s="72" t="s">
        <v>140</v>
      </c>
      <c r="F82" s="90">
        <v>190</v>
      </c>
      <c r="G82" s="76">
        <v>9.9560675088495084E-3</v>
      </c>
      <c r="H82" s="91">
        <v>710.09</v>
      </c>
      <c r="I82" s="78">
        <v>857.09</v>
      </c>
      <c r="J82" s="78">
        <v>162847.1</v>
      </c>
      <c r="K82" s="92">
        <v>9.9560675088495084E-3</v>
      </c>
      <c r="O82" s="97"/>
    </row>
    <row r="83" spans="1:15" ht="30" x14ac:dyDescent="0.25">
      <c r="A83" s="72" t="s">
        <v>152</v>
      </c>
      <c r="B83" s="123">
        <v>95878</v>
      </c>
      <c r="C83" s="89" t="s">
        <v>72</v>
      </c>
      <c r="D83" s="74" t="s">
        <v>79</v>
      </c>
      <c r="E83" s="72" t="s">
        <v>80</v>
      </c>
      <c r="F83" s="90">
        <v>45159.55</v>
      </c>
      <c r="G83" s="76">
        <v>3.7548817207654303E-3</v>
      </c>
      <c r="H83" s="91">
        <v>1.1299999999999999</v>
      </c>
      <c r="I83" s="78">
        <v>1.36</v>
      </c>
      <c r="J83" s="78">
        <v>61416.98</v>
      </c>
      <c r="K83" s="92">
        <v>3.7548817207654303E-3</v>
      </c>
      <c r="O83" s="97"/>
    </row>
    <row r="84" spans="1:15" x14ac:dyDescent="0.25">
      <c r="A84" s="72"/>
      <c r="B84" s="123"/>
      <c r="C84" s="89"/>
      <c r="D84" s="74"/>
      <c r="E84" s="72"/>
      <c r="F84" s="90"/>
      <c r="G84" s="76"/>
      <c r="H84" s="78"/>
      <c r="I84" s="78"/>
      <c r="J84" s="78"/>
      <c r="K84" s="92"/>
      <c r="O84" s="97"/>
    </row>
    <row r="85" spans="1:15" x14ac:dyDescent="0.25">
      <c r="A85" s="98" t="s">
        <v>153</v>
      </c>
      <c r="B85" s="126"/>
      <c r="C85" s="111"/>
      <c r="D85" s="127" t="s">
        <v>154</v>
      </c>
      <c r="E85" s="98"/>
      <c r="F85" s="82"/>
      <c r="G85" s="83">
        <v>1.3321986837669511E-2</v>
      </c>
      <c r="H85" s="84"/>
      <c r="I85" s="84"/>
      <c r="J85" s="84">
        <v>217901.99</v>
      </c>
      <c r="K85" s="85"/>
      <c r="O85" s="97"/>
    </row>
    <row r="86" spans="1:15" ht="45" x14ac:dyDescent="0.25">
      <c r="A86" s="72" t="s">
        <v>155</v>
      </c>
      <c r="B86" s="123">
        <v>90091</v>
      </c>
      <c r="C86" s="89" t="s">
        <v>72</v>
      </c>
      <c r="D86" s="74" t="s">
        <v>156</v>
      </c>
      <c r="E86" s="72" t="s">
        <v>157</v>
      </c>
      <c r="F86" s="90">
        <v>31.3</v>
      </c>
      <c r="G86" s="76">
        <v>9.4170118988185222E-6</v>
      </c>
      <c r="H86" s="91">
        <v>4.08</v>
      </c>
      <c r="I86" s="78">
        <v>4.92</v>
      </c>
      <c r="J86" s="78">
        <v>154.03</v>
      </c>
      <c r="K86" s="92">
        <v>9.4170118988185222E-6</v>
      </c>
      <c r="O86" s="97"/>
    </row>
    <row r="87" spans="1:15" x14ac:dyDescent="0.25">
      <c r="A87" s="72" t="s">
        <v>158</v>
      </c>
      <c r="B87" s="123" t="s">
        <v>146</v>
      </c>
      <c r="C87" s="89" t="s">
        <v>72</v>
      </c>
      <c r="D87" s="74" t="s">
        <v>159</v>
      </c>
      <c r="E87" s="72" t="s">
        <v>157</v>
      </c>
      <c r="F87" s="90">
        <v>89.46</v>
      </c>
      <c r="G87" s="76">
        <v>5.7318868633502026E-4</v>
      </c>
      <c r="H87" s="91">
        <v>86.830000000000013</v>
      </c>
      <c r="I87" s="78">
        <v>104.8</v>
      </c>
      <c r="J87" s="78">
        <v>9375.4</v>
      </c>
      <c r="K87" s="92">
        <v>5.7318868633502026E-4</v>
      </c>
      <c r="O87" s="97"/>
    </row>
    <row r="88" spans="1:15" x14ac:dyDescent="0.25">
      <c r="A88" s="72" t="s">
        <v>160</v>
      </c>
      <c r="B88" s="123">
        <v>94097</v>
      </c>
      <c r="C88" s="89" t="s">
        <v>72</v>
      </c>
      <c r="D88" s="74" t="s">
        <v>161</v>
      </c>
      <c r="E88" s="72" t="s">
        <v>162</v>
      </c>
      <c r="F88" s="90">
        <v>119.28</v>
      </c>
      <c r="G88" s="76">
        <v>4.0473036921494918E-5</v>
      </c>
      <c r="H88" s="91">
        <v>4.5999999999999996</v>
      </c>
      <c r="I88" s="78">
        <v>5.55</v>
      </c>
      <c r="J88" s="78">
        <v>662</v>
      </c>
      <c r="K88" s="92">
        <v>4.0473036921494918E-5</v>
      </c>
      <c r="O88" s="97"/>
    </row>
    <row r="89" spans="1:15" ht="45" x14ac:dyDescent="0.25">
      <c r="A89" s="72" t="s">
        <v>163</v>
      </c>
      <c r="B89" s="123">
        <v>93381</v>
      </c>
      <c r="C89" s="89" t="s">
        <v>72</v>
      </c>
      <c r="D89" s="74" t="s">
        <v>164</v>
      </c>
      <c r="E89" s="72" t="s">
        <v>157</v>
      </c>
      <c r="F89" s="90">
        <v>41.49</v>
      </c>
      <c r="G89" s="76">
        <v>2.1157860857132545E-5</v>
      </c>
      <c r="H89" s="91">
        <v>6.91</v>
      </c>
      <c r="I89" s="78">
        <v>8.34</v>
      </c>
      <c r="J89" s="78">
        <v>346.07</v>
      </c>
      <c r="K89" s="92">
        <v>2.1157860857132545E-5</v>
      </c>
      <c r="O89" s="97"/>
    </row>
    <row r="90" spans="1:15" ht="30" x14ac:dyDescent="0.25">
      <c r="A90" s="72" t="s">
        <v>165</v>
      </c>
      <c r="B90" s="123">
        <v>74010</v>
      </c>
      <c r="C90" s="89" t="s">
        <v>72</v>
      </c>
      <c r="D90" s="74" t="s">
        <v>166</v>
      </c>
      <c r="E90" s="72" t="s">
        <v>157</v>
      </c>
      <c r="F90" s="90">
        <v>20.74</v>
      </c>
      <c r="G90" s="76">
        <v>2.4986903609992402E-6</v>
      </c>
      <c r="H90" s="91">
        <v>1.6400000000000001</v>
      </c>
      <c r="I90" s="78">
        <v>1.97</v>
      </c>
      <c r="J90" s="78">
        <v>40.869999999999997</v>
      </c>
      <c r="K90" s="92">
        <v>2.4986903609992402E-6</v>
      </c>
      <c r="O90" s="97"/>
    </row>
    <row r="91" spans="1:15" x14ac:dyDescent="0.25">
      <c r="A91" s="72" t="s">
        <v>167</v>
      </c>
      <c r="B91" s="123">
        <v>83344</v>
      </c>
      <c r="C91" s="89" t="s">
        <v>72</v>
      </c>
      <c r="D91" s="74" t="s">
        <v>168</v>
      </c>
      <c r="E91" s="72" t="s">
        <v>157</v>
      </c>
      <c r="F91" s="90">
        <v>20.74</v>
      </c>
      <c r="G91" s="76">
        <v>1.4459023008963062E-6</v>
      </c>
      <c r="H91" s="91">
        <v>0.95000000000000007</v>
      </c>
      <c r="I91" s="78">
        <v>1.1399999999999999</v>
      </c>
      <c r="J91" s="78">
        <v>23.65</v>
      </c>
      <c r="K91" s="92">
        <v>1.4459023008963062E-6</v>
      </c>
      <c r="O91" s="97"/>
    </row>
    <row r="92" spans="1:15" x14ac:dyDescent="0.25">
      <c r="A92" s="72" t="s">
        <v>169</v>
      </c>
      <c r="B92" s="123" t="s">
        <v>170</v>
      </c>
      <c r="C92" s="89" t="s">
        <v>55</v>
      </c>
      <c r="D92" s="74" t="s">
        <v>171</v>
      </c>
      <c r="E92" s="72" t="s">
        <v>172</v>
      </c>
      <c r="F92" s="90">
        <v>35</v>
      </c>
      <c r="G92" s="76">
        <v>4.6435870759121475E-3</v>
      </c>
      <c r="H92" s="91">
        <v>1797.88</v>
      </c>
      <c r="I92" s="78">
        <v>2170.09</v>
      </c>
      <c r="J92" s="78">
        <v>75953.149999999994</v>
      </c>
      <c r="K92" s="92">
        <v>4.6435870759121475E-3</v>
      </c>
      <c r="O92" s="97"/>
    </row>
    <row r="93" spans="1:15" ht="36" customHeight="1" x14ac:dyDescent="0.25">
      <c r="A93" s="72" t="s">
        <v>173</v>
      </c>
      <c r="B93" s="123">
        <v>98406</v>
      </c>
      <c r="C93" s="89" t="s">
        <v>72</v>
      </c>
      <c r="D93" s="74" t="s">
        <v>174</v>
      </c>
      <c r="E93" s="72" t="s">
        <v>172</v>
      </c>
      <c r="F93" s="90">
        <v>15</v>
      </c>
      <c r="G93" s="76">
        <v>5.8595175459443313E-3</v>
      </c>
      <c r="H93" s="91">
        <v>5293.54</v>
      </c>
      <c r="I93" s="78">
        <v>6389.44</v>
      </c>
      <c r="J93" s="78">
        <v>95841.600000000006</v>
      </c>
      <c r="K93" s="92">
        <v>5.8595175459443313E-3</v>
      </c>
      <c r="O93" s="97"/>
    </row>
    <row r="94" spans="1:15" ht="45" x14ac:dyDescent="0.25">
      <c r="A94" s="72" t="s">
        <v>175</v>
      </c>
      <c r="B94" s="89">
        <v>83627</v>
      </c>
      <c r="C94" s="89" t="s">
        <v>72</v>
      </c>
      <c r="D94" s="74" t="s">
        <v>176</v>
      </c>
      <c r="E94" s="72" t="s">
        <v>172</v>
      </c>
      <c r="F94" s="90">
        <v>15</v>
      </c>
      <c r="G94" s="76">
        <v>8.1171059909260375E-4</v>
      </c>
      <c r="H94" s="128">
        <v>733.31000000000006</v>
      </c>
      <c r="I94" s="78">
        <v>885.12</v>
      </c>
      <c r="J94" s="78">
        <v>13276.8</v>
      </c>
      <c r="K94" s="92">
        <v>8.1171059909260375E-4</v>
      </c>
      <c r="O94" s="97"/>
    </row>
    <row r="95" spans="1:15" ht="36" customHeight="1" x14ac:dyDescent="0.25">
      <c r="A95" s="72" t="s">
        <v>177</v>
      </c>
      <c r="B95" s="89">
        <v>98051</v>
      </c>
      <c r="C95" s="89" t="s">
        <v>72</v>
      </c>
      <c r="D95" s="74" t="s">
        <v>178</v>
      </c>
      <c r="E95" s="72" t="s">
        <v>172</v>
      </c>
      <c r="F95" s="90">
        <v>15</v>
      </c>
      <c r="G95" s="76">
        <v>8.6838507828629829E-4</v>
      </c>
      <c r="H95" s="128">
        <v>784.51</v>
      </c>
      <c r="I95" s="78">
        <v>946.92</v>
      </c>
      <c r="J95" s="78">
        <v>14203.8</v>
      </c>
      <c r="K95" s="92">
        <v>8.6838507828629829E-4</v>
      </c>
      <c r="O95" s="97"/>
    </row>
    <row r="96" spans="1:15" ht="30.75" customHeight="1" x14ac:dyDescent="0.25">
      <c r="A96" s="72" t="s">
        <v>179</v>
      </c>
      <c r="B96" s="89">
        <v>95878</v>
      </c>
      <c r="C96" s="89" t="s">
        <v>72</v>
      </c>
      <c r="D96" s="74" t="s">
        <v>79</v>
      </c>
      <c r="E96" s="72" t="s">
        <v>80</v>
      </c>
      <c r="F96" s="90">
        <v>5900.46</v>
      </c>
      <c r="G96" s="76">
        <v>4.9060534975976821E-4</v>
      </c>
      <c r="H96" s="91">
        <v>1.1299999999999999</v>
      </c>
      <c r="I96" s="78">
        <v>1.36</v>
      </c>
      <c r="J96" s="78">
        <v>8024.62</v>
      </c>
      <c r="K96" s="92">
        <v>4.9060534975976821E-4</v>
      </c>
      <c r="O96" s="97"/>
    </row>
    <row r="97" spans="1:15" ht="15.75" customHeight="1" x14ac:dyDescent="0.25">
      <c r="A97" s="72"/>
      <c r="B97" s="123"/>
      <c r="C97" s="89"/>
      <c r="D97" s="74"/>
      <c r="E97" s="72"/>
      <c r="F97" s="90"/>
      <c r="G97" s="76"/>
      <c r="H97" s="78"/>
      <c r="I97" s="78"/>
      <c r="J97" s="78"/>
      <c r="K97" s="92"/>
      <c r="O97" s="97"/>
    </row>
    <row r="98" spans="1:15" ht="15.75" customHeight="1" x14ac:dyDescent="0.25">
      <c r="A98" s="79" t="s">
        <v>180</v>
      </c>
      <c r="B98" s="110"/>
      <c r="C98" s="111"/>
      <c r="D98" s="112" t="s">
        <v>181</v>
      </c>
      <c r="E98" s="98"/>
      <c r="F98" s="82"/>
      <c r="G98" s="86">
        <v>3.2319737519907964E-3</v>
      </c>
      <c r="H98" s="84"/>
      <c r="I98" s="84"/>
      <c r="J98" s="87">
        <v>52864</v>
      </c>
      <c r="K98" s="88"/>
      <c r="O98" s="97"/>
    </row>
    <row r="99" spans="1:15" ht="15.75" customHeight="1" x14ac:dyDescent="0.25">
      <c r="A99" s="72" t="s">
        <v>182</v>
      </c>
      <c r="B99" s="123">
        <v>13244</v>
      </c>
      <c r="C99" s="89" t="s">
        <v>72</v>
      </c>
      <c r="D99" s="74" t="s">
        <v>183</v>
      </c>
      <c r="E99" s="72" t="s">
        <v>172</v>
      </c>
      <c r="F99" s="90">
        <v>160</v>
      </c>
      <c r="G99" s="76">
        <v>4.3412528787334007E-4</v>
      </c>
      <c r="H99" s="91">
        <v>38.5</v>
      </c>
      <c r="I99" s="78">
        <v>44.38</v>
      </c>
      <c r="J99" s="78">
        <v>7100.8</v>
      </c>
      <c r="K99" s="92">
        <v>4.3412528787334007E-4</v>
      </c>
      <c r="O99" s="97"/>
    </row>
    <row r="100" spans="1:15" ht="15.75" customHeight="1" x14ac:dyDescent="0.25">
      <c r="A100" s="72" t="s">
        <v>184</v>
      </c>
      <c r="B100" s="123" t="s">
        <v>426</v>
      </c>
      <c r="C100" s="89" t="s">
        <v>72</v>
      </c>
      <c r="D100" s="74" t="s">
        <v>427</v>
      </c>
      <c r="E100" s="72" t="s">
        <v>162</v>
      </c>
      <c r="F100" s="90">
        <v>120</v>
      </c>
      <c r="G100" s="76">
        <v>2.7978484641174562E-3</v>
      </c>
      <c r="H100" s="91">
        <v>315.95</v>
      </c>
      <c r="I100" s="78">
        <v>381.36</v>
      </c>
      <c r="J100" s="78">
        <v>45763.199999999997</v>
      </c>
      <c r="K100" s="92">
        <v>2.7978484641174562E-3</v>
      </c>
      <c r="O100" s="97"/>
    </row>
    <row r="101" spans="1:15" ht="15.75" customHeight="1" x14ac:dyDescent="0.25">
      <c r="A101" s="72"/>
      <c r="B101" s="123"/>
      <c r="C101" s="89"/>
      <c r="D101" s="74"/>
      <c r="E101" s="72"/>
      <c r="F101" s="90"/>
      <c r="G101" s="76"/>
      <c r="H101" s="78"/>
      <c r="I101" s="78"/>
      <c r="J101" s="78"/>
      <c r="K101" s="92"/>
      <c r="O101" s="97"/>
    </row>
    <row r="102" spans="1:15" ht="15.75" customHeight="1" x14ac:dyDescent="0.25">
      <c r="A102" s="79" t="s">
        <v>185</v>
      </c>
      <c r="B102" s="110"/>
      <c r="C102" s="111"/>
      <c r="D102" s="112" t="s">
        <v>186</v>
      </c>
      <c r="E102" s="98"/>
      <c r="F102" s="82"/>
      <c r="G102" s="86">
        <v>2.2016549525062726E-3</v>
      </c>
      <c r="H102" s="84"/>
      <c r="I102" s="84"/>
      <c r="J102" s="87">
        <v>36011.519999999997</v>
      </c>
      <c r="K102" s="88"/>
      <c r="O102" s="97"/>
    </row>
    <row r="103" spans="1:15" ht="36" customHeight="1" x14ac:dyDescent="0.25">
      <c r="A103" s="72" t="s">
        <v>187</v>
      </c>
      <c r="B103" s="123">
        <v>10775</v>
      </c>
      <c r="C103" s="89" t="s">
        <v>72</v>
      </c>
      <c r="D103" s="74" t="s">
        <v>188</v>
      </c>
      <c r="E103" s="72" t="s">
        <v>189</v>
      </c>
      <c r="F103" s="90">
        <v>12</v>
      </c>
      <c r="G103" s="76">
        <v>5.1803775409009262E-4</v>
      </c>
      <c r="H103" s="91">
        <v>585</v>
      </c>
      <c r="I103" s="78">
        <v>706.11</v>
      </c>
      <c r="J103" s="91">
        <v>8473.32</v>
      </c>
      <c r="K103" s="92">
        <v>5.1803775409009262E-4</v>
      </c>
      <c r="O103" s="97"/>
    </row>
    <row r="104" spans="1:15" ht="31.5" customHeight="1" x14ac:dyDescent="0.25">
      <c r="A104" s="72" t="s">
        <v>190</v>
      </c>
      <c r="B104" s="123">
        <v>10775</v>
      </c>
      <c r="C104" s="89" t="s">
        <v>72</v>
      </c>
      <c r="D104" s="74" t="s">
        <v>191</v>
      </c>
      <c r="E104" s="72" t="s">
        <v>189</v>
      </c>
      <c r="F104" s="90">
        <v>12</v>
      </c>
      <c r="G104" s="76">
        <v>5.1803775409009262E-4</v>
      </c>
      <c r="H104" s="91">
        <v>585</v>
      </c>
      <c r="I104" s="78">
        <v>706.11</v>
      </c>
      <c r="J104" s="91">
        <v>8473.32</v>
      </c>
      <c r="K104" s="92">
        <v>5.1803775409009262E-4</v>
      </c>
      <c r="O104" s="97"/>
    </row>
    <row r="105" spans="1:15" ht="32.25" customHeight="1" x14ac:dyDescent="0.25">
      <c r="A105" s="72" t="s">
        <v>192</v>
      </c>
      <c r="B105" s="123">
        <v>10775</v>
      </c>
      <c r="C105" s="89" t="s">
        <v>72</v>
      </c>
      <c r="D105" s="74" t="s">
        <v>193</v>
      </c>
      <c r="E105" s="72" t="s">
        <v>189</v>
      </c>
      <c r="F105" s="90">
        <v>12</v>
      </c>
      <c r="G105" s="76">
        <v>5.1803775409009262E-4</v>
      </c>
      <c r="H105" s="91">
        <v>585</v>
      </c>
      <c r="I105" s="78">
        <v>706.11</v>
      </c>
      <c r="J105" s="91">
        <v>8473.32</v>
      </c>
      <c r="K105" s="92">
        <v>5.1803775409009262E-4</v>
      </c>
      <c r="O105" s="97"/>
    </row>
    <row r="106" spans="1:15" ht="32.25" customHeight="1" x14ac:dyDescent="0.25">
      <c r="A106" s="72" t="s">
        <v>194</v>
      </c>
      <c r="B106" s="123">
        <v>10778</v>
      </c>
      <c r="C106" s="89" t="s">
        <v>72</v>
      </c>
      <c r="D106" s="74" t="s">
        <v>195</v>
      </c>
      <c r="E106" s="72" t="s">
        <v>189</v>
      </c>
      <c r="F106" s="90">
        <v>12</v>
      </c>
      <c r="G106" s="76">
        <v>6.4754169023599495E-4</v>
      </c>
      <c r="H106" s="91">
        <v>731.25</v>
      </c>
      <c r="I106" s="78">
        <v>882.63</v>
      </c>
      <c r="J106" s="91">
        <v>10591.56</v>
      </c>
      <c r="K106" s="92">
        <v>6.4754169023599495E-4</v>
      </c>
      <c r="O106" s="97"/>
    </row>
    <row r="107" spans="1:15" ht="15.75" customHeight="1" x14ac:dyDescent="0.25">
      <c r="A107" s="72"/>
      <c r="B107" s="123"/>
      <c r="C107" s="89"/>
      <c r="D107" s="74"/>
      <c r="E107" s="72"/>
      <c r="F107" s="90"/>
      <c r="G107" s="76"/>
      <c r="H107" s="78"/>
      <c r="I107" s="91"/>
      <c r="J107" s="91"/>
      <c r="K107" s="119"/>
      <c r="O107" s="97"/>
    </row>
    <row r="108" spans="1:15" ht="15.75" customHeight="1" x14ac:dyDescent="0.25">
      <c r="A108" s="79" t="s">
        <v>196</v>
      </c>
      <c r="B108" s="110"/>
      <c r="C108" s="111"/>
      <c r="D108" s="112" t="s">
        <v>197</v>
      </c>
      <c r="E108" s="98"/>
      <c r="F108" s="82"/>
      <c r="G108" s="86">
        <v>3.761906666134656E-2</v>
      </c>
      <c r="H108" s="84"/>
      <c r="I108" s="84"/>
      <c r="J108" s="87">
        <v>615318.84</v>
      </c>
      <c r="K108" s="88"/>
      <c r="O108" s="97"/>
    </row>
    <row r="109" spans="1:15" ht="15.75" customHeight="1" x14ac:dyDescent="0.25">
      <c r="A109" s="72" t="s">
        <v>198</v>
      </c>
      <c r="B109" s="89" t="s">
        <v>397</v>
      </c>
      <c r="C109" s="89" t="s">
        <v>72</v>
      </c>
      <c r="D109" s="74" t="s">
        <v>398</v>
      </c>
      <c r="E109" s="72" t="s">
        <v>189</v>
      </c>
      <c r="F109" s="90">
        <v>12</v>
      </c>
      <c r="G109" s="76">
        <v>3.761906666134656E-2</v>
      </c>
      <c r="H109" s="91">
        <v>42481.7</v>
      </c>
      <c r="I109" s="78">
        <v>51276.57</v>
      </c>
      <c r="J109" s="91">
        <v>615318.84</v>
      </c>
      <c r="K109" s="92">
        <v>3.761906666134656E-2</v>
      </c>
      <c r="O109" s="97"/>
    </row>
    <row r="110" spans="1:15" ht="15.75" customHeight="1" x14ac:dyDescent="0.25">
      <c r="A110" s="72"/>
      <c r="B110" s="89"/>
      <c r="C110" s="89"/>
      <c r="D110" s="74"/>
      <c r="E110" s="72"/>
      <c r="F110" s="75"/>
      <c r="G110" s="76"/>
      <c r="H110" s="77"/>
      <c r="I110" s="78"/>
      <c r="J110" s="78"/>
      <c r="O110" s="97"/>
    </row>
    <row r="111" spans="1:15" s="134" customFormat="1" ht="15.75" customHeight="1" x14ac:dyDescent="0.25">
      <c r="A111" s="129"/>
      <c r="B111" s="130"/>
      <c r="C111" s="130"/>
      <c r="D111" s="503" t="s">
        <v>199</v>
      </c>
      <c r="E111" s="503"/>
      <c r="F111" s="503"/>
      <c r="G111" s="503"/>
      <c r="H111" s="503"/>
      <c r="I111" s="504"/>
      <c r="J111" s="131">
        <v>16356568.48</v>
      </c>
      <c r="K111" s="132">
        <v>1.0000000000000002</v>
      </c>
      <c r="L111" s="133"/>
      <c r="M111" s="133"/>
      <c r="O111" s="133"/>
    </row>
    <row r="115" spans="2:10" x14ac:dyDescent="0.25">
      <c r="J115" s="97"/>
    </row>
    <row r="116" spans="2:10" x14ac:dyDescent="0.25">
      <c r="J116" s="97"/>
    </row>
    <row r="121" spans="2:10" x14ac:dyDescent="0.25">
      <c r="B121" s="94"/>
    </row>
  </sheetData>
  <mergeCells count="10">
    <mergeCell ref="A10:A12"/>
    <mergeCell ref="B10:D12"/>
    <mergeCell ref="A14:J14"/>
    <mergeCell ref="D111:I111"/>
    <mergeCell ref="A4:J4"/>
    <mergeCell ref="A5:J5"/>
    <mergeCell ref="B6:D6"/>
    <mergeCell ref="B7:D7"/>
    <mergeCell ref="B8:D8"/>
    <mergeCell ref="B9:D9"/>
  </mergeCells>
  <pageMargins left="0.51181102362204722" right="0.51181102362204722" top="0.78740157480314965" bottom="0.78740157480314965" header="0.31496062992125984" footer="0.31496062992125984"/>
  <pageSetup paperSize="9" scale="6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zoomScale="85" zoomScaleNormal="100" zoomScaleSheetLayoutView="85" workbookViewId="0">
      <selection activeCell="A2" sqref="A2:D2"/>
    </sheetView>
  </sheetViews>
  <sheetFormatPr defaultRowHeight="12.75" x14ac:dyDescent="0.2"/>
  <cols>
    <col min="1" max="1" width="16.7109375" style="138" bestFit="1" customWidth="1"/>
    <col min="2" max="2" width="36.140625" style="138" bestFit="1" customWidth="1"/>
    <col min="3" max="3" width="9.42578125" style="138" bestFit="1" customWidth="1"/>
    <col min="4" max="4" width="10.5703125" style="138" customWidth="1"/>
    <col min="5" max="5" width="9.42578125" style="138" bestFit="1" customWidth="1"/>
    <col min="6" max="6" width="11.7109375" style="138" customWidth="1"/>
    <col min="7" max="8" width="9.42578125" style="138" bestFit="1" customWidth="1"/>
    <col min="9" max="9" width="11.140625" style="138" bestFit="1" customWidth="1"/>
    <col min="10" max="11" width="16.7109375" style="138" customWidth="1"/>
    <col min="12" max="12" width="14.42578125" style="138" bestFit="1" customWidth="1"/>
    <col min="13" max="13" width="18.85546875" style="138" customWidth="1"/>
    <col min="14" max="14" width="17.7109375" style="138" customWidth="1"/>
    <col min="15" max="260" width="9.140625" style="138"/>
    <col min="261" max="261" width="16.7109375" style="138" bestFit="1" customWidth="1"/>
    <col min="262" max="262" width="36.140625" style="138" bestFit="1" customWidth="1"/>
    <col min="263" max="263" width="9.42578125" style="138" bestFit="1" customWidth="1"/>
    <col min="264" max="264" width="10.5703125" style="138" customWidth="1"/>
    <col min="265" max="265" width="9.42578125" style="138" bestFit="1" customWidth="1"/>
    <col min="266" max="266" width="11.7109375" style="138" customWidth="1"/>
    <col min="267" max="268" width="9.42578125" style="138" bestFit="1" customWidth="1"/>
    <col min="269" max="269" width="11.140625" style="138" bestFit="1" customWidth="1"/>
    <col min="270" max="270" width="17.7109375" style="138" customWidth="1"/>
    <col min="271" max="516" width="9.140625" style="138"/>
    <col min="517" max="517" width="16.7109375" style="138" bestFit="1" customWidth="1"/>
    <col min="518" max="518" width="36.140625" style="138" bestFit="1" customWidth="1"/>
    <col min="519" max="519" width="9.42578125" style="138" bestFit="1" customWidth="1"/>
    <col min="520" max="520" width="10.5703125" style="138" customWidth="1"/>
    <col min="521" max="521" width="9.42578125" style="138" bestFit="1" customWidth="1"/>
    <col min="522" max="522" width="11.7109375" style="138" customWidth="1"/>
    <col min="523" max="524" width="9.42578125" style="138" bestFit="1" customWidth="1"/>
    <col min="525" max="525" width="11.140625" style="138" bestFit="1" customWidth="1"/>
    <col min="526" max="526" width="17.7109375" style="138" customWidth="1"/>
    <col min="527" max="772" width="9.140625" style="138"/>
    <col min="773" max="773" width="16.7109375" style="138" bestFit="1" customWidth="1"/>
    <col min="774" max="774" width="36.140625" style="138" bestFit="1" customWidth="1"/>
    <col min="775" max="775" width="9.42578125" style="138" bestFit="1" customWidth="1"/>
    <col min="776" max="776" width="10.5703125" style="138" customWidth="1"/>
    <col min="777" max="777" width="9.42578125" style="138" bestFit="1" customWidth="1"/>
    <col min="778" max="778" width="11.7109375" style="138" customWidth="1"/>
    <col min="779" max="780" width="9.42578125" style="138" bestFit="1" customWidth="1"/>
    <col min="781" max="781" width="11.140625" style="138" bestFit="1" customWidth="1"/>
    <col min="782" max="782" width="17.7109375" style="138" customWidth="1"/>
    <col min="783" max="1028" width="9.140625" style="138"/>
    <col min="1029" max="1029" width="16.7109375" style="138" bestFit="1" customWidth="1"/>
    <col min="1030" max="1030" width="36.140625" style="138" bestFit="1" customWidth="1"/>
    <col min="1031" max="1031" width="9.42578125" style="138" bestFit="1" customWidth="1"/>
    <col min="1032" max="1032" width="10.5703125" style="138" customWidth="1"/>
    <col min="1033" max="1033" width="9.42578125" style="138" bestFit="1" customWidth="1"/>
    <col min="1034" max="1034" width="11.7109375" style="138" customWidth="1"/>
    <col min="1035" max="1036" width="9.42578125" style="138" bestFit="1" customWidth="1"/>
    <col min="1037" max="1037" width="11.140625" style="138" bestFit="1" customWidth="1"/>
    <col min="1038" max="1038" width="17.7109375" style="138" customWidth="1"/>
    <col min="1039" max="1284" width="9.140625" style="138"/>
    <col min="1285" max="1285" width="16.7109375" style="138" bestFit="1" customWidth="1"/>
    <col min="1286" max="1286" width="36.140625" style="138" bestFit="1" customWidth="1"/>
    <col min="1287" max="1287" width="9.42578125" style="138" bestFit="1" customWidth="1"/>
    <col min="1288" max="1288" width="10.5703125" style="138" customWidth="1"/>
    <col min="1289" max="1289" width="9.42578125" style="138" bestFit="1" customWidth="1"/>
    <col min="1290" max="1290" width="11.7109375" style="138" customWidth="1"/>
    <col min="1291" max="1292" width="9.42578125" style="138" bestFit="1" customWidth="1"/>
    <col min="1293" max="1293" width="11.140625" style="138" bestFit="1" customWidth="1"/>
    <col min="1294" max="1294" width="17.7109375" style="138" customWidth="1"/>
    <col min="1295" max="1540" width="9.140625" style="138"/>
    <col min="1541" max="1541" width="16.7109375" style="138" bestFit="1" customWidth="1"/>
    <col min="1542" max="1542" width="36.140625" style="138" bestFit="1" customWidth="1"/>
    <col min="1543" max="1543" width="9.42578125" style="138" bestFit="1" customWidth="1"/>
    <col min="1544" max="1544" width="10.5703125" style="138" customWidth="1"/>
    <col min="1545" max="1545" width="9.42578125" style="138" bestFit="1" customWidth="1"/>
    <col min="1546" max="1546" width="11.7109375" style="138" customWidth="1"/>
    <col min="1547" max="1548" width="9.42578125" style="138" bestFit="1" customWidth="1"/>
    <col min="1549" max="1549" width="11.140625" style="138" bestFit="1" customWidth="1"/>
    <col min="1550" max="1550" width="17.7109375" style="138" customWidth="1"/>
    <col min="1551" max="1796" width="9.140625" style="138"/>
    <col min="1797" max="1797" width="16.7109375" style="138" bestFit="1" customWidth="1"/>
    <col min="1798" max="1798" width="36.140625" style="138" bestFit="1" customWidth="1"/>
    <col min="1799" max="1799" width="9.42578125" style="138" bestFit="1" customWidth="1"/>
    <col min="1800" max="1800" width="10.5703125" style="138" customWidth="1"/>
    <col min="1801" max="1801" width="9.42578125" style="138" bestFit="1" customWidth="1"/>
    <col min="1802" max="1802" width="11.7109375" style="138" customWidth="1"/>
    <col min="1803" max="1804" width="9.42578125" style="138" bestFit="1" customWidth="1"/>
    <col min="1805" max="1805" width="11.140625" style="138" bestFit="1" customWidth="1"/>
    <col min="1806" max="1806" width="17.7109375" style="138" customWidth="1"/>
    <col min="1807" max="2052" width="9.140625" style="138"/>
    <col min="2053" max="2053" width="16.7109375" style="138" bestFit="1" customWidth="1"/>
    <col min="2054" max="2054" width="36.140625" style="138" bestFit="1" customWidth="1"/>
    <col min="2055" max="2055" width="9.42578125" style="138" bestFit="1" customWidth="1"/>
    <col min="2056" max="2056" width="10.5703125" style="138" customWidth="1"/>
    <col min="2057" max="2057" width="9.42578125" style="138" bestFit="1" customWidth="1"/>
    <col min="2058" max="2058" width="11.7109375" style="138" customWidth="1"/>
    <col min="2059" max="2060" width="9.42578125" style="138" bestFit="1" customWidth="1"/>
    <col min="2061" max="2061" width="11.140625" style="138" bestFit="1" customWidth="1"/>
    <col min="2062" max="2062" width="17.7109375" style="138" customWidth="1"/>
    <col min="2063" max="2308" width="9.140625" style="138"/>
    <col min="2309" max="2309" width="16.7109375" style="138" bestFit="1" customWidth="1"/>
    <col min="2310" max="2310" width="36.140625" style="138" bestFit="1" customWidth="1"/>
    <col min="2311" max="2311" width="9.42578125" style="138" bestFit="1" customWidth="1"/>
    <col min="2312" max="2312" width="10.5703125" style="138" customWidth="1"/>
    <col min="2313" max="2313" width="9.42578125" style="138" bestFit="1" customWidth="1"/>
    <col min="2314" max="2314" width="11.7109375" style="138" customWidth="1"/>
    <col min="2315" max="2316" width="9.42578125" style="138" bestFit="1" customWidth="1"/>
    <col min="2317" max="2317" width="11.140625" style="138" bestFit="1" customWidth="1"/>
    <col min="2318" max="2318" width="17.7109375" style="138" customWidth="1"/>
    <col min="2319" max="2564" width="9.140625" style="138"/>
    <col min="2565" max="2565" width="16.7109375" style="138" bestFit="1" customWidth="1"/>
    <col min="2566" max="2566" width="36.140625" style="138" bestFit="1" customWidth="1"/>
    <col min="2567" max="2567" width="9.42578125" style="138" bestFit="1" customWidth="1"/>
    <col min="2568" max="2568" width="10.5703125" style="138" customWidth="1"/>
    <col min="2569" max="2569" width="9.42578125" style="138" bestFit="1" customWidth="1"/>
    <col min="2570" max="2570" width="11.7109375" style="138" customWidth="1"/>
    <col min="2571" max="2572" width="9.42578125" style="138" bestFit="1" customWidth="1"/>
    <col min="2573" max="2573" width="11.140625" style="138" bestFit="1" customWidth="1"/>
    <col min="2574" max="2574" width="17.7109375" style="138" customWidth="1"/>
    <col min="2575" max="2820" width="9.140625" style="138"/>
    <col min="2821" max="2821" width="16.7109375" style="138" bestFit="1" customWidth="1"/>
    <col min="2822" max="2822" width="36.140625" style="138" bestFit="1" customWidth="1"/>
    <col min="2823" max="2823" width="9.42578125" style="138" bestFit="1" customWidth="1"/>
    <col min="2824" max="2824" width="10.5703125" style="138" customWidth="1"/>
    <col min="2825" max="2825" width="9.42578125" style="138" bestFit="1" customWidth="1"/>
    <col min="2826" max="2826" width="11.7109375" style="138" customWidth="1"/>
    <col min="2827" max="2828" width="9.42578125" style="138" bestFit="1" customWidth="1"/>
    <col min="2829" max="2829" width="11.140625" style="138" bestFit="1" customWidth="1"/>
    <col min="2830" max="2830" width="17.7109375" style="138" customWidth="1"/>
    <col min="2831" max="3076" width="9.140625" style="138"/>
    <col min="3077" max="3077" width="16.7109375" style="138" bestFit="1" customWidth="1"/>
    <col min="3078" max="3078" width="36.140625" style="138" bestFit="1" customWidth="1"/>
    <col min="3079" max="3079" width="9.42578125" style="138" bestFit="1" customWidth="1"/>
    <col min="3080" max="3080" width="10.5703125" style="138" customWidth="1"/>
    <col min="3081" max="3081" width="9.42578125" style="138" bestFit="1" customWidth="1"/>
    <col min="3082" max="3082" width="11.7109375" style="138" customWidth="1"/>
    <col min="3083" max="3084" width="9.42578125" style="138" bestFit="1" customWidth="1"/>
    <col min="3085" max="3085" width="11.140625" style="138" bestFit="1" customWidth="1"/>
    <col min="3086" max="3086" width="17.7109375" style="138" customWidth="1"/>
    <col min="3087" max="3332" width="9.140625" style="138"/>
    <col min="3333" max="3333" width="16.7109375" style="138" bestFit="1" customWidth="1"/>
    <col min="3334" max="3334" width="36.140625" style="138" bestFit="1" customWidth="1"/>
    <col min="3335" max="3335" width="9.42578125" style="138" bestFit="1" customWidth="1"/>
    <col min="3336" max="3336" width="10.5703125" style="138" customWidth="1"/>
    <col min="3337" max="3337" width="9.42578125" style="138" bestFit="1" customWidth="1"/>
    <col min="3338" max="3338" width="11.7109375" style="138" customWidth="1"/>
    <col min="3339" max="3340" width="9.42578125" style="138" bestFit="1" customWidth="1"/>
    <col min="3341" max="3341" width="11.140625" style="138" bestFit="1" customWidth="1"/>
    <col min="3342" max="3342" width="17.7109375" style="138" customWidth="1"/>
    <col min="3343" max="3588" width="9.140625" style="138"/>
    <col min="3589" max="3589" width="16.7109375" style="138" bestFit="1" customWidth="1"/>
    <col min="3590" max="3590" width="36.140625" style="138" bestFit="1" customWidth="1"/>
    <col min="3591" max="3591" width="9.42578125" style="138" bestFit="1" customWidth="1"/>
    <col min="3592" max="3592" width="10.5703125" style="138" customWidth="1"/>
    <col min="3593" max="3593" width="9.42578125" style="138" bestFit="1" customWidth="1"/>
    <col min="3594" max="3594" width="11.7109375" style="138" customWidth="1"/>
    <col min="3595" max="3596" width="9.42578125" style="138" bestFit="1" customWidth="1"/>
    <col min="3597" max="3597" width="11.140625" style="138" bestFit="1" customWidth="1"/>
    <col min="3598" max="3598" width="17.7109375" style="138" customWidth="1"/>
    <col min="3599" max="3844" width="9.140625" style="138"/>
    <col min="3845" max="3845" width="16.7109375" style="138" bestFit="1" customWidth="1"/>
    <col min="3846" max="3846" width="36.140625" style="138" bestFit="1" customWidth="1"/>
    <col min="3847" max="3847" width="9.42578125" style="138" bestFit="1" customWidth="1"/>
    <col min="3848" max="3848" width="10.5703125" style="138" customWidth="1"/>
    <col min="3849" max="3849" width="9.42578125" style="138" bestFit="1" customWidth="1"/>
    <col min="3850" max="3850" width="11.7109375" style="138" customWidth="1"/>
    <col min="3851" max="3852" width="9.42578125" style="138" bestFit="1" customWidth="1"/>
    <col min="3853" max="3853" width="11.140625" style="138" bestFit="1" customWidth="1"/>
    <col min="3854" max="3854" width="17.7109375" style="138" customWidth="1"/>
    <col min="3855" max="4100" width="9.140625" style="138"/>
    <col min="4101" max="4101" width="16.7109375" style="138" bestFit="1" customWidth="1"/>
    <col min="4102" max="4102" width="36.140625" style="138" bestFit="1" customWidth="1"/>
    <col min="4103" max="4103" width="9.42578125" style="138" bestFit="1" customWidth="1"/>
    <col min="4104" max="4104" width="10.5703125" style="138" customWidth="1"/>
    <col min="4105" max="4105" width="9.42578125" style="138" bestFit="1" customWidth="1"/>
    <col min="4106" max="4106" width="11.7109375" style="138" customWidth="1"/>
    <col min="4107" max="4108" width="9.42578125" style="138" bestFit="1" customWidth="1"/>
    <col min="4109" max="4109" width="11.140625" style="138" bestFit="1" customWidth="1"/>
    <col min="4110" max="4110" width="17.7109375" style="138" customWidth="1"/>
    <col min="4111" max="4356" width="9.140625" style="138"/>
    <col min="4357" max="4357" width="16.7109375" style="138" bestFit="1" customWidth="1"/>
    <col min="4358" max="4358" width="36.140625" style="138" bestFit="1" customWidth="1"/>
    <col min="4359" max="4359" width="9.42578125" style="138" bestFit="1" customWidth="1"/>
    <col min="4360" max="4360" width="10.5703125" style="138" customWidth="1"/>
    <col min="4361" max="4361" width="9.42578125" style="138" bestFit="1" customWidth="1"/>
    <col min="4362" max="4362" width="11.7109375" style="138" customWidth="1"/>
    <col min="4363" max="4364" width="9.42578125" style="138" bestFit="1" customWidth="1"/>
    <col min="4365" max="4365" width="11.140625" style="138" bestFit="1" customWidth="1"/>
    <col min="4366" max="4366" width="17.7109375" style="138" customWidth="1"/>
    <col min="4367" max="4612" width="9.140625" style="138"/>
    <col min="4613" max="4613" width="16.7109375" style="138" bestFit="1" customWidth="1"/>
    <col min="4614" max="4614" width="36.140625" style="138" bestFit="1" customWidth="1"/>
    <col min="4615" max="4615" width="9.42578125" style="138" bestFit="1" customWidth="1"/>
    <col min="4616" max="4616" width="10.5703125" style="138" customWidth="1"/>
    <col min="4617" max="4617" width="9.42578125" style="138" bestFit="1" customWidth="1"/>
    <col min="4618" max="4618" width="11.7109375" style="138" customWidth="1"/>
    <col min="4619" max="4620" width="9.42578125" style="138" bestFit="1" customWidth="1"/>
    <col min="4621" max="4621" width="11.140625" style="138" bestFit="1" customWidth="1"/>
    <col min="4622" max="4622" width="17.7109375" style="138" customWidth="1"/>
    <col min="4623" max="4868" width="9.140625" style="138"/>
    <col min="4869" max="4869" width="16.7109375" style="138" bestFit="1" customWidth="1"/>
    <col min="4870" max="4870" width="36.140625" style="138" bestFit="1" customWidth="1"/>
    <col min="4871" max="4871" width="9.42578125" style="138" bestFit="1" customWidth="1"/>
    <col min="4872" max="4872" width="10.5703125" style="138" customWidth="1"/>
    <col min="4873" max="4873" width="9.42578125" style="138" bestFit="1" customWidth="1"/>
    <col min="4874" max="4874" width="11.7109375" style="138" customWidth="1"/>
    <col min="4875" max="4876" width="9.42578125" style="138" bestFit="1" customWidth="1"/>
    <col min="4877" max="4877" width="11.140625" style="138" bestFit="1" customWidth="1"/>
    <col min="4878" max="4878" width="17.7109375" style="138" customWidth="1"/>
    <col min="4879" max="5124" width="9.140625" style="138"/>
    <col min="5125" max="5125" width="16.7109375" style="138" bestFit="1" customWidth="1"/>
    <col min="5126" max="5126" width="36.140625" style="138" bestFit="1" customWidth="1"/>
    <col min="5127" max="5127" width="9.42578125" style="138" bestFit="1" customWidth="1"/>
    <col min="5128" max="5128" width="10.5703125" style="138" customWidth="1"/>
    <col min="5129" max="5129" width="9.42578125" style="138" bestFit="1" customWidth="1"/>
    <col min="5130" max="5130" width="11.7109375" style="138" customWidth="1"/>
    <col min="5131" max="5132" width="9.42578125" style="138" bestFit="1" customWidth="1"/>
    <col min="5133" max="5133" width="11.140625" style="138" bestFit="1" customWidth="1"/>
    <col min="5134" max="5134" width="17.7109375" style="138" customWidth="1"/>
    <col min="5135" max="5380" width="9.140625" style="138"/>
    <col min="5381" max="5381" width="16.7109375" style="138" bestFit="1" customWidth="1"/>
    <col min="5382" max="5382" width="36.140625" style="138" bestFit="1" customWidth="1"/>
    <col min="5383" max="5383" width="9.42578125" style="138" bestFit="1" customWidth="1"/>
    <col min="5384" max="5384" width="10.5703125" style="138" customWidth="1"/>
    <col min="5385" max="5385" width="9.42578125" style="138" bestFit="1" customWidth="1"/>
    <col min="5386" max="5386" width="11.7109375" style="138" customWidth="1"/>
    <col min="5387" max="5388" width="9.42578125" style="138" bestFit="1" customWidth="1"/>
    <col min="5389" max="5389" width="11.140625" style="138" bestFit="1" customWidth="1"/>
    <col min="5390" max="5390" width="17.7109375" style="138" customWidth="1"/>
    <col min="5391" max="5636" width="9.140625" style="138"/>
    <col min="5637" max="5637" width="16.7109375" style="138" bestFit="1" customWidth="1"/>
    <col min="5638" max="5638" width="36.140625" style="138" bestFit="1" customWidth="1"/>
    <col min="5639" max="5639" width="9.42578125" style="138" bestFit="1" customWidth="1"/>
    <col min="5640" max="5640" width="10.5703125" style="138" customWidth="1"/>
    <col min="5641" max="5641" width="9.42578125" style="138" bestFit="1" customWidth="1"/>
    <col min="5642" max="5642" width="11.7109375" style="138" customWidth="1"/>
    <col min="5643" max="5644" width="9.42578125" style="138" bestFit="1" customWidth="1"/>
    <col min="5645" max="5645" width="11.140625" style="138" bestFit="1" customWidth="1"/>
    <col min="5646" max="5646" width="17.7109375" style="138" customWidth="1"/>
    <col min="5647" max="5892" width="9.140625" style="138"/>
    <col min="5893" max="5893" width="16.7109375" style="138" bestFit="1" customWidth="1"/>
    <col min="5894" max="5894" width="36.140625" style="138" bestFit="1" customWidth="1"/>
    <col min="5895" max="5895" width="9.42578125" style="138" bestFit="1" customWidth="1"/>
    <col min="5896" max="5896" width="10.5703125" style="138" customWidth="1"/>
    <col min="5897" max="5897" width="9.42578125" style="138" bestFit="1" customWidth="1"/>
    <col min="5898" max="5898" width="11.7109375" style="138" customWidth="1"/>
    <col min="5899" max="5900" width="9.42578125" style="138" bestFit="1" customWidth="1"/>
    <col min="5901" max="5901" width="11.140625" style="138" bestFit="1" customWidth="1"/>
    <col min="5902" max="5902" width="17.7109375" style="138" customWidth="1"/>
    <col min="5903" max="6148" width="9.140625" style="138"/>
    <col min="6149" max="6149" width="16.7109375" style="138" bestFit="1" customWidth="1"/>
    <col min="6150" max="6150" width="36.140625" style="138" bestFit="1" customWidth="1"/>
    <col min="6151" max="6151" width="9.42578125" style="138" bestFit="1" customWidth="1"/>
    <col min="6152" max="6152" width="10.5703125" style="138" customWidth="1"/>
    <col min="6153" max="6153" width="9.42578125" style="138" bestFit="1" customWidth="1"/>
    <col min="6154" max="6154" width="11.7109375" style="138" customWidth="1"/>
    <col min="6155" max="6156" width="9.42578125" style="138" bestFit="1" customWidth="1"/>
    <col min="6157" max="6157" width="11.140625" style="138" bestFit="1" customWidth="1"/>
    <col min="6158" max="6158" width="17.7109375" style="138" customWidth="1"/>
    <col min="6159" max="6404" width="9.140625" style="138"/>
    <col min="6405" max="6405" width="16.7109375" style="138" bestFit="1" customWidth="1"/>
    <col min="6406" max="6406" width="36.140625" style="138" bestFit="1" customWidth="1"/>
    <col min="6407" max="6407" width="9.42578125" style="138" bestFit="1" customWidth="1"/>
    <col min="6408" max="6408" width="10.5703125" style="138" customWidth="1"/>
    <col min="6409" max="6409" width="9.42578125" style="138" bestFit="1" customWidth="1"/>
    <col min="6410" max="6410" width="11.7109375" style="138" customWidth="1"/>
    <col min="6411" max="6412" width="9.42578125" style="138" bestFit="1" customWidth="1"/>
    <col min="6413" max="6413" width="11.140625" style="138" bestFit="1" customWidth="1"/>
    <col min="6414" max="6414" width="17.7109375" style="138" customWidth="1"/>
    <col min="6415" max="6660" width="9.140625" style="138"/>
    <col min="6661" max="6661" width="16.7109375" style="138" bestFit="1" customWidth="1"/>
    <col min="6662" max="6662" width="36.140625" style="138" bestFit="1" customWidth="1"/>
    <col min="6663" max="6663" width="9.42578125" style="138" bestFit="1" customWidth="1"/>
    <col min="6664" max="6664" width="10.5703125" style="138" customWidth="1"/>
    <col min="6665" max="6665" width="9.42578125" style="138" bestFit="1" customWidth="1"/>
    <col min="6666" max="6666" width="11.7109375" style="138" customWidth="1"/>
    <col min="6667" max="6668" width="9.42578125" style="138" bestFit="1" customWidth="1"/>
    <col min="6669" max="6669" width="11.140625" style="138" bestFit="1" customWidth="1"/>
    <col min="6670" max="6670" width="17.7109375" style="138" customWidth="1"/>
    <col min="6671" max="6916" width="9.140625" style="138"/>
    <col min="6917" max="6917" width="16.7109375" style="138" bestFit="1" customWidth="1"/>
    <col min="6918" max="6918" width="36.140625" style="138" bestFit="1" customWidth="1"/>
    <col min="6919" max="6919" width="9.42578125" style="138" bestFit="1" customWidth="1"/>
    <col min="6920" max="6920" width="10.5703125" style="138" customWidth="1"/>
    <col min="6921" max="6921" width="9.42578125" style="138" bestFit="1" customWidth="1"/>
    <col min="6922" max="6922" width="11.7109375" style="138" customWidth="1"/>
    <col min="6923" max="6924" width="9.42578125" style="138" bestFit="1" customWidth="1"/>
    <col min="6925" max="6925" width="11.140625" style="138" bestFit="1" customWidth="1"/>
    <col min="6926" max="6926" width="17.7109375" style="138" customWidth="1"/>
    <col min="6927" max="7172" width="9.140625" style="138"/>
    <col min="7173" max="7173" width="16.7109375" style="138" bestFit="1" customWidth="1"/>
    <col min="7174" max="7174" width="36.140625" style="138" bestFit="1" customWidth="1"/>
    <col min="7175" max="7175" width="9.42578125" style="138" bestFit="1" customWidth="1"/>
    <col min="7176" max="7176" width="10.5703125" style="138" customWidth="1"/>
    <col min="7177" max="7177" width="9.42578125" style="138" bestFit="1" customWidth="1"/>
    <col min="7178" max="7178" width="11.7109375" style="138" customWidth="1"/>
    <col min="7179" max="7180" width="9.42578125" style="138" bestFit="1" customWidth="1"/>
    <col min="7181" max="7181" width="11.140625" style="138" bestFit="1" customWidth="1"/>
    <col min="7182" max="7182" width="17.7109375" style="138" customWidth="1"/>
    <col min="7183" max="7428" width="9.140625" style="138"/>
    <col min="7429" max="7429" width="16.7109375" style="138" bestFit="1" customWidth="1"/>
    <col min="7430" max="7430" width="36.140625" style="138" bestFit="1" customWidth="1"/>
    <col min="7431" max="7431" width="9.42578125" style="138" bestFit="1" customWidth="1"/>
    <col min="7432" max="7432" width="10.5703125" style="138" customWidth="1"/>
    <col min="7433" max="7433" width="9.42578125" style="138" bestFit="1" customWidth="1"/>
    <col min="7434" max="7434" width="11.7109375" style="138" customWidth="1"/>
    <col min="7435" max="7436" width="9.42578125" style="138" bestFit="1" customWidth="1"/>
    <col min="7437" max="7437" width="11.140625" style="138" bestFit="1" customWidth="1"/>
    <col min="7438" max="7438" width="17.7109375" style="138" customWidth="1"/>
    <col min="7439" max="7684" width="9.140625" style="138"/>
    <col min="7685" max="7685" width="16.7109375" style="138" bestFit="1" customWidth="1"/>
    <col min="7686" max="7686" width="36.140625" style="138" bestFit="1" customWidth="1"/>
    <col min="7687" max="7687" width="9.42578125" style="138" bestFit="1" customWidth="1"/>
    <col min="7688" max="7688" width="10.5703125" style="138" customWidth="1"/>
    <col min="7689" max="7689" width="9.42578125" style="138" bestFit="1" customWidth="1"/>
    <col min="7690" max="7690" width="11.7109375" style="138" customWidth="1"/>
    <col min="7691" max="7692" width="9.42578125" style="138" bestFit="1" customWidth="1"/>
    <col min="7693" max="7693" width="11.140625" style="138" bestFit="1" customWidth="1"/>
    <col min="7694" max="7694" width="17.7109375" style="138" customWidth="1"/>
    <col min="7695" max="7940" width="9.140625" style="138"/>
    <col min="7941" max="7941" width="16.7109375" style="138" bestFit="1" customWidth="1"/>
    <col min="7942" max="7942" width="36.140625" style="138" bestFit="1" customWidth="1"/>
    <col min="7943" max="7943" width="9.42578125" style="138" bestFit="1" customWidth="1"/>
    <col min="7944" max="7944" width="10.5703125" style="138" customWidth="1"/>
    <col min="7945" max="7945" width="9.42578125" style="138" bestFit="1" customWidth="1"/>
    <col min="7946" max="7946" width="11.7109375" style="138" customWidth="1"/>
    <col min="7947" max="7948" width="9.42578125" style="138" bestFit="1" customWidth="1"/>
    <col min="7949" max="7949" width="11.140625" style="138" bestFit="1" customWidth="1"/>
    <col min="7950" max="7950" width="17.7109375" style="138" customWidth="1"/>
    <col min="7951" max="8196" width="9.140625" style="138"/>
    <col min="8197" max="8197" width="16.7109375" style="138" bestFit="1" customWidth="1"/>
    <col min="8198" max="8198" width="36.140625" style="138" bestFit="1" customWidth="1"/>
    <col min="8199" max="8199" width="9.42578125" style="138" bestFit="1" customWidth="1"/>
    <col min="8200" max="8200" width="10.5703125" style="138" customWidth="1"/>
    <col min="8201" max="8201" width="9.42578125" style="138" bestFit="1" customWidth="1"/>
    <col min="8202" max="8202" width="11.7109375" style="138" customWidth="1"/>
    <col min="8203" max="8204" width="9.42578125" style="138" bestFit="1" customWidth="1"/>
    <col min="8205" max="8205" width="11.140625" style="138" bestFit="1" customWidth="1"/>
    <col min="8206" max="8206" width="17.7109375" style="138" customWidth="1"/>
    <col min="8207" max="8452" width="9.140625" style="138"/>
    <col min="8453" max="8453" width="16.7109375" style="138" bestFit="1" customWidth="1"/>
    <col min="8454" max="8454" width="36.140625" style="138" bestFit="1" customWidth="1"/>
    <col min="8455" max="8455" width="9.42578125" style="138" bestFit="1" customWidth="1"/>
    <col min="8456" max="8456" width="10.5703125" style="138" customWidth="1"/>
    <col min="8457" max="8457" width="9.42578125" style="138" bestFit="1" customWidth="1"/>
    <col min="8458" max="8458" width="11.7109375" style="138" customWidth="1"/>
    <col min="8459" max="8460" width="9.42578125" style="138" bestFit="1" customWidth="1"/>
    <col min="8461" max="8461" width="11.140625" style="138" bestFit="1" customWidth="1"/>
    <col min="8462" max="8462" width="17.7109375" style="138" customWidth="1"/>
    <col min="8463" max="8708" width="9.140625" style="138"/>
    <col min="8709" max="8709" width="16.7109375" style="138" bestFit="1" customWidth="1"/>
    <col min="8710" max="8710" width="36.140625" style="138" bestFit="1" customWidth="1"/>
    <col min="8711" max="8711" width="9.42578125" style="138" bestFit="1" customWidth="1"/>
    <col min="8712" max="8712" width="10.5703125" style="138" customWidth="1"/>
    <col min="8713" max="8713" width="9.42578125" style="138" bestFit="1" customWidth="1"/>
    <col min="8714" max="8714" width="11.7109375" style="138" customWidth="1"/>
    <col min="8715" max="8716" width="9.42578125" style="138" bestFit="1" customWidth="1"/>
    <col min="8717" max="8717" width="11.140625" style="138" bestFit="1" customWidth="1"/>
    <col min="8718" max="8718" width="17.7109375" style="138" customWidth="1"/>
    <col min="8719" max="8964" width="9.140625" style="138"/>
    <col min="8965" max="8965" width="16.7109375" style="138" bestFit="1" customWidth="1"/>
    <col min="8966" max="8966" width="36.140625" style="138" bestFit="1" customWidth="1"/>
    <col min="8967" max="8967" width="9.42578125" style="138" bestFit="1" customWidth="1"/>
    <col min="8968" max="8968" width="10.5703125" style="138" customWidth="1"/>
    <col min="8969" max="8969" width="9.42578125" style="138" bestFit="1" customWidth="1"/>
    <col min="8970" max="8970" width="11.7109375" style="138" customWidth="1"/>
    <col min="8971" max="8972" width="9.42578125" style="138" bestFit="1" customWidth="1"/>
    <col min="8973" max="8973" width="11.140625" style="138" bestFit="1" customWidth="1"/>
    <col min="8974" max="8974" width="17.7109375" style="138" customWidth="1"/>
    <col min="8975" max="9220" width="9.140625" style="138"/>
    <col min="9221" max="9221" width="16.7109375" style="138" bestFit="1" customWidth="1"/>
    <col min="9222" max="9222" width="36.140625" style="138" bestFit="1" customWidth="1"/>
    <col min="9223" max="9223" width="9.42578125" style="138" bestFit="1" customWidth="1"/>
    <col min="9224" max="9224" width="10.5703125" style="138" customWidth="1"/>
    <col min="9225" max="9225" width="9.42578125" style="138" bestFit="1" customWidth="1"/>
    <col min="9226" max="9226" width="11.7109375" style="138" customWidth="1"/>
    <col min="9227" max="9228" width="9.42578125" style="138" bestFit="1" customWidth="1"/>
    <col min="9229" max="9229" width="11.140625" style="138" bestFit="1" customWidth="1"/>
    <col min="9230" max="9230" width="17.7109375" style="138" customWidth="1"/>
    <col min="9231" max="9476" width="9.140625" style="138"/>
    <col min="9477" max="9477" width="16.7109375" style="138" bestFit="1" customWidth="1"/>
    <col min="9478" max="9478" width="36.140625" style="138" bestFit="1" customWidth="1"/>
    <col min="9479" max="9479" width="9.42578125" style="138" bestFit="1" customWidth="1"/>
    <col min="9480" max="9480" width="10.5703125" style="138" customWidth="1"/>
    <col min="9481" max="9481" width="9.42578125" style="138" bestFit="1" customWidth="1"/>
    <col min="9482" max="9482" width="11.7109375" style="138" customWidth="1"/>
    <col min="9483" max="9484" width="9.42578125" style="138" bestFit="1" customWidth="1"/>
    <col min="9485" max="9485" width="11.140625" style="138" bestFit="1" customWidth="1"/>
    <col min="9486" max="9486" width="17.7109375" style="138" customWidth="1"/>
    <col min="9487" max="9732" width="9.140625" style="138"/>
    <col min="9733" max="9733" width="16.7109375" style="138" bestFit="1" customWidth="1"/>
    <col min="9734" max="9734" width="36.140625" style="138" bestFit="1" customWidth="1"/>
    <col min="9735" max="9735" width="9.42578125" style="138" bestFit="1" customWidth="1"/>
    <col min="9736" max="9736" width="10.5703125" style="138" customWidth="1"/>
    <col min="9737" max="9737" width="9.42578125" style="138" bestFit="1" customWidth="1"/>
    <col min="9738" max="9738" width="11.7109375" style="138" customWidth="1"/>
    <col min="9739" max="9740" width="9.42578125" style="138" bestFit="1" customWidth="1"/>
    <col min="9741" max="9741" width="11.140625" style="138" bestFit="1" customWidth="1"/>
    <col min="9742" max="9742" width="17.7109375" style="138" customWidth="1"/>
    <col min="9743" max="9988" width="9.140625" style="138"/>
    <col min="9989" max="9989" width="16.7109375" style="138" bestFit="1" customWidth="1"/>
    <col min="9990" max="9990" width="36.140625" style="138" bestFit="1" customWidth="1"/>
    <col min="9991" max="9991" width="9.42578125" style="138" bestFit="1" customWidth="1"/>
    <col min="9992" max="9992" width="10.5703125" style="138" customWidth="1"/>
    <col min="9993" max="9993" width="9.42578125" style="138" bestFit="1" customWidth="1"/>
    <col min="9994" max="9994" width="11.7109375" style="138" customWidth="1"/>
    <col min="9995" max="9996" width="9.42578125" style="138" bestFit="1" customWidth="1"/>
    <col min="9997" max="9997" width="11.140625" style="138" bestFit="1" customWidth="1"/>
    <col min="9998" max="9998" width="17.7109375" style="138" customWidth="1"/>
    <col min="9999" max="10244" width="9.140625" style="138"/>
    <col min="10245" max="10245" width="16.7109375" style="138" bestFit="1" customWidth="1"/>
    <col min="10246" max="10246" width="36.140625" style="138" bestFit="1" customWidth="1"/>
    <col min="10247" max="10247" width="9.42578125" style="138" bestFit="1" customWidth="1"/>
    <col min="10248" max="10248" width="10.5703125" style="138" customWidth="1"/>
    <col min="10249" max="10249" width="9.42578125" style="138" bestFit="1" customWidth="1"/>
    <col min="10250" max="10250" width="11.7109375" style="138" customWidth="1"/>
    <col min="10251" max="10252" width="9.42578125" style="138" bestFit="1" customWidth="1"/>
    <col min="10253" max="10253" width="11.140625" style="138" bestFit="1" customWidth="1"/>
    <col min="10254" max="10254" width="17.7109375" style="138" customWidth="1"/>
    <col min="10255" max="10500" width="9.140625" style="138"/>
    <col min="10501" max="10501" width="16.7109375" style="138" bestFit="1" customWidth="1"/>
    <col min="10502" max="10502" width="36.140625" style="138" bestFit="1" customWidth="1"/>
    <col min="10503" max="10503" width="9.42578125" style="138" bestFit="1" customWidth="1"/>
    <col min="10504" max="10504" width="10.5703125" style="138" customWidth="1"/>
    <col min="10505" max="10505" width="9.42578125" style="138" bestFit="1" customWidth="1"/>
    <col min="10506" max="10506" width="11.7109375" style="138" customWidth="1"/>
    <col min="10507" max="10508" width="9.42578125" style="138" bestFit="1" customWidth="1"/>
    <col min="10509" max="10509" width="11.140625" style="138" bestFit="1" customWidth="1"/>
    <col min="10510" max="10510" width="17.7109375" style="138" customWidth="1"/>
    <col min="10511" max="10756" width="9.140625" style="138"/>
    <col min="10757" max="10757" width="16.7109375" style="138" bestFit="1" customWidth="1"/>
    <col min="10758" max="10758" width="36.140625" style="138" bestFit="1" customWidth="1"/>
    <col min="10759" max="10759" width="9.42578125" style="138" bestFit="1" customWidth="1"/>
    <col min="10760" max="10760" width="10.5703125" style="138" customWidth="1"/>
    <col min="10761" max="10761" width="9.42578125" style="138" bestFit="1" customWidth="1"/>
    <col min="10762" max="10762" width="11.7109375" style="138" customWidth="1"/>
    <col min="10763" max="10764" width="9.42578125" style="138" bestFit="1" customWidth="1"/>
    <col min="10765" max="10765" width="11.140625" style="138" bestFit="1" customWidth="1"/>
    <col min="10766" max="10766" width="17.7109375" style="138" customWidth="1"/>
    <col min="10767" max="11012" width="9.140625" style="138"/>
    <col min="11013" max="11013" width="16.7109375" style="138" bestFit="1" customWidth="1"/>
    <col min="11014" max="11014" width="36.140625" style="138" bestFit="1" customWidth="1"/>
    <col min="11015" max="11015" width="9.42578125" style="138" bestFit="1" customWidth="1"/>
    <col min="11016" max="11016" width="10.5703125" style="138" customWidth="1"/>
    <col min="11017" max="11017" width="9.42578125" style="138" bestFit="1" customWidth="1"/>
    <col min="11018" max="11018" width="11.7109375" style="138" customWidth="1"/>
    <col min="11019" max="11020" width="9.42578125" style="138" bestFit="1" customWidth="1"/>
    <col min="11021" max="11021" width="11.140625" style="138" bestFit="1" customWidth="1"/>
    <col min="11022" max="11022" width="17.7109375" style="138" customWidth="1"/>
    <col min="11023" max="11268" width="9.140625" style="138"/>
    <col min="11269" max="11269" width="16.7109375" style="138" bestFit="1" customWidth="1"/>
    <col min="11270" max="11270" width="36.140625" style="138" bestFit="1" customWidth="1"/>
    <col min="11271" max="11271" width="9.42578125" style="138" bestFit="1" customWidth="1"/>
    <col min="11272" max="11272" width="10.5703125" style="138" customWidth="1"/>
    <col min="11273" max="11273" width="9.42578125" style="138" bestFit="1" customWidth="1"/>
    <col min="11274" max="11274" width="11.7109375" style="138" customWidth="1"/>
    <col min="11275" max="11276" width="9.42578125" style="138" bestFit="1" customWidth="1"/>
    <col min="11277" max="11277" width="11.140625" style="138" bestFit="1" customWidth="1"/>
    <col min="11278" max="11278" width="17.7109375" style="138" customWidth="1"/>
    <col min="11279" max="11524" width="9.140625" style="138"/>
    <col min="11525" max="11525" width="16.7109375" style="138" bestFit="1" customWidth="1"/>
    <col min="11526" max="11526" width="36.140625" style="138" bestFit="1" customWidth="1"/>
    <col min="11527" max="11527" width="9.42578125" style="138" bestFit="1" customWidth="1"/>
    <col min="11528" max="11528" width="10.5703125" style="138" customWidth="1"/>
    <col min="11529" max="11529" width="9.42578125" style="138" bestFit="1" customWidth="1"/>
    <col min="11530" max="11530" width="11.7109375" style="138" customWidth="1"/>
    <col min="11531" max="11532" width="9.42578125" style="138" bestFit="1" customWidth="1"/>
    <col min="11533" max="11533" width="11.140625" style="138" bestFit="1" customWidth="1"/>
    <col min="11534" max="11534" width="17.7109375" style="138" customWidth="1"/>
    <col min="11535" max="11780" width="9.140625" style="138"/>
    <col min="11781" max="11781" width="16.7109375" style="138" bestFit="1" customWidth="1"/>
    <col min="11782" max="11782" width="36.140625" style="138" bestFit="1" customWidth="1"/>
    <col min="11783" max="11783" width="9.42578125" style="138" bestFit="1" customWidth="1"/>
    <col min="11784" max="11784" width="10.5703125" style="138" customWidth="1"/>
    <col min="11785" max="11785" width="9.42578125" style="138" bestFit="1" customWidth="1"/>
    <col min="11786" max="11786" width="11.7109375" style="138" customWidth="1"/>
    <col min="11787" max="11788" width="9.42578125" style="138" bestFit="1" customWidth="1"/>
    <col min="11789" max="11789" width="11.140625" style="138" bestFit="1" customWidth="1"/>
    <col min="11790" max="11790" width="17.7109375" style="138" customWidth="1"/>
    <col min="11791" max="12036" width="9.140625" style="138"/>
    <col min="12037" max="12037" width="16.7109375" style="138" bestFit="1" customWidth="1"/>
    <col min="12038" max="12038" width="36.140625" style="138" bestFit="1" customWidth="1"/>
    <col min="12039" max="12039" width="9.42578125" style="138" bestFit="1" customWidth="1"/>
    <col min="12040" max="12040" width="10.5703125" style="138" customWidth="1"/>
    <col min="12041" max="12041" width="9.42578125" style="138" bestFit="1" customWidth="1"/>
    <col min="12042" max="12042" width="11.7109375" style="138" customWidth="1"/>
    <col min="12043" max="12044" width="9.42578125" style="138" bestFit="1" customWidth="1"/>
    <col min="12045" max="12045" width="11.140625" style="138" bestFit="1" customWidth="1"/>
    <col min="12046" max="12046" width="17.7109375" style="138" customWidth="1"/>
    <col min="12047" max="12292" width="9.140625" style="138"/>
    <col min="12293" max="12293" width="16.7109375" style="138" bestFit="1" customWidth="1"/>
    <col min="12294" max="12294" width="36.140625" style="138" bestFit="1" customWidth="1"/>
    <col min="12295" max="12295" width="9.42578125" style="138" bestFit="1" customWidth="1"/>
    <col min="12296" max="12296" width="10.5703125" style="138" customWidth="1"/>
    <col min="12297" max="12297" width="9.42578125" style="138" bestFit="1" customWidth="1"/>
    <col min="12298" max="12298" width="11.7109375" style="138" customWidth="1"/>
    <col min="12299" max="12300" width="9.42578125" style="138" bestFit="1" customWidth="1"/>
    <col min="12301" max="12301" width="11.140625" style="138" bestFit="1" customWidth="1"/>
    <col min="12302" max="12302" width="17.7109375" style="138" customWidth="1"/>
    <col min="12303" max="12548" width="9.140625" style="138"/>
    <col min="12549" max="12549" width="16.7109375" style="138" bestFit="1" customWidth="1"/>
    <col min="12550" max="12550" width="36.140625" style="138" bestFit="1" customWidth="1"/>
    <col min="12551" max="12551" width="9.42578125" style="138" bestFit="1" customWidth="1"/>
    <col min="12552" max="12552" width="10.5703125" style="138" customWidth="1"/>
    <col min="12553" max="12553" width="9.42578125" style="138" bestFit="1" customWidth="1"/>
    <col min="12554" max="12554" width="11.7109375" style="138" customWidth="1"/>
    <col min="12555" max="12556" width="9.42578125" style="138" bestFit="1" customWidth="1"/>
    <col min="12557" max="12557" width="11.140625" style="138" bestFit="1" customWidth="1"/>
    <col min="12558" max="12558" width="17.7109375" style="138" customWidth="1"/>
    <col min="12559" max="12804" width="9.140625" style="138"/>
    <col min="12805" max="12805" width="16.7109375" style="138" bestFit="1" customWidth="1"/>
    <col min="12806" max="12806" width="36.140625" style="138" bestFit="1" customWidth="1"/>
    <col min="12807" max="12807" width="9.42578125" style="138" bestFit="1" customWidth="1"/>
    <col min="12808" max="12808" width="10.5703125" style="138" customWidth="1"/>
    <col min="12809" max="12809" width="9.42578125" style="138" bestFit="1" customWidth="1"/>
    <col min="12810" max="12810" width="11.7109375" style="138" customWidth="1"/>
    <col min="12811" max="12812" width="9.42578125" style="138" bestFit="1" customWidth="1"/>
    <col min="12813" max="12813" width="11.140625" style="138" bestFit="1" customWidth="1"/>
    <col min="12814" max="12814" width="17.7109375" style="138" customWidth="1"/>
    <col min="12815" max="13060" width="9.140625" style="138"/>
    <col min="13061" max="13061" width="16.7109375" style="138" bestFit="1" customWidth="1"/>
    <col min="13062" max="13062" width="36.140625" style="138" bestFit="1" customWidth="1"/>
    <col min="13063" max="13063" width="9.42578125" style="138" bestFit="1" customWidth="1"/>
    <col min="13064" max="13064" width="10.5703125" style="138" customWidth="1"/>
    <col min="13065" max="13065" width="9.42578125" style="138" bestFit="1" customWidth="1"/>
    <col min="13066" max="13066" width="11.7109375" style="138" customWidth="1"/>
    <col min="13067" max="13068" width="9.42578125" style="138" bestFit="1" customWidth="1"/>
    <col min="13069" max="13069" width="11.140625" style="138" bestFit="1" customWidth="1"/>
    <col min="13070" max="13070" width="17.7109375" style="138" customWidth="1"/>
    <col min="13071" max="13316" width="9.140625" style="138"/>
    <col min="13317" max="13317" width="16.7109375" style="138" bestFit="1" customWidth="1"/>
    <col min="13318" max="13318" width="36.140625" style="138" bestFit="1" customWidth="1"/>
    <col min="13319" max="13319" width="9.42578125" style="138" bestFit="1" customWidth="1"/>
    <col min="13320" max="13320" width="10.5703125" style="138" customWidth="1"/>
    <col min="13321" max="13321" width="9.42578125" style="138" bestFit="1" customWidth="1"/>
    <col min="13322" max="13322" width="11.7109375" style="138" customWidth="1"/>
    <col min="13323" max="13324" width="9.42578125" style="138" bestFit="1" customWidth="1"/>
    <col min="13325" max="13325" width="11.140625" style="138" bestFit="1" customWidth="1"/>
    <col min="13326" max="13326" width="17.7109375" style="138" customWidth="1"/>
    <col min="13327" max="13572" width="9.140625" style="138"/>
    <col min="13573" max="13573" width="16.7109375" style="138" bestFit="1" customWidth="1"/>
    <col min="13574" max="13574" width="36.140625" style="138" bestFit="1" customWidth="1"/>
    <col min="13575" max="13575" width="9.42578125" style="138" bestFit="1" customWidth="1"/>
    <col min="13576" max="13576" width="10.5703125" style="138" customWidth="1"/>
    <col min="13577" max="13577" width="9.42578125" style="138" bestFit="1" customWidth="1"/>
    <col min="13578" max="13578" width="11.7109375" style="138" customWidth="1"/>
    <col min="13579" max="13580" width="9.42578125" style="138" bestFit="1" customWidth="1"/>
    <col min="13581" max="13581" width="11.140625" style="138" bestFit="1" customWidth="1"/>
    <col min="13582" max="13582" width="17.7109375" style="138" customWidth="1"/>
    <col min="13583" max="13828" width="9.140625" style="138"/>
    <col min="13829" max="13829" width="16.7109375" style="138" bestFit="1" customWidth="1"/>
    <col min="13830" max="13830" width="36.140625" style="138" bestFit="1" customWidth="1"/>
    <col min="13831" max="13831" width="9.42578125" style="138" bestFit="1" customWidth="1"/>
    <col min="13832" max="13832" width="10.5703125" style="138" customWidth="1"/>
    <col min="13833" max="13833" width="9.42578125" style="138" bestFit="1" customWidth="1"/>
    <col min="13834" max="13834" width="11.7109375" style="138" customWidth="1"/>
    <col min="13835" max="13836" width="9.42578125" style="138" bestFit="1" customWidth="1"/>
    <col min="13837" max="13837" width="11.140625" style="138" bestFit="1" customWidth="1"/>
    <col min="13838" max="13838" width="17.7109375" style="138" customWidth="1"/>
    <col min="13839" max="14084" width="9.140625" style="138"/>
    <col min="14085" max="14085" width="16.7109375" style="138" bestFit="1" customWidth="1"/>
    <col min="14086" max="14086" width="36.140625" style="138" bestFit="1" customWidth="1"/>
    <col min="14087" max="14087" width="9.42578125" style="138" bestFit="1" customWidth="1"/>
    <col min="14088" max="14088" width="10.5703125" style="138" customWidth="1"/>
    <col min="14089" max="14089" width="9.42578125" style="138" bestFit="1" customWidth="1"/>
    <col min="14090" max="14090" width="11.7109375" style="138" customWidth="1"/>
    <col min="14091" max="14092" width="9.42578125" style="138" bestFit="1" customWidth="1"/>
    <col min="14093" max="14093" width="11.140625" style="138" bestFit="1" customWidth="1"/>
    <col min="14094" max="14094" width="17.7109375" style="138" customWidth="1"/>
    <col min="14095" max="14340" width="9.140625" style="138"/>
    <col min="14341" max="14341" width="16.7109375" style="138" bestFit="1" customWidth="1"/>
    <col min="14342" max="14342" width="36.140625" style="138" bestFit="1" customWidth="1"/>
    <col min="14343" max="14343" width="9.42578125" style="138" bestFit="1" customWidth="1"/>
    <col min="14344" max="14344" width="10.5703125" style="138" customWidth="1"/>
    <col min="14345" max="14345" width="9.42578125" style="138" bestFit="1" customWidth="1"/>
    <col min="14346" max="14346" width="11.7109375" style="138" customWidth="1"/>
    <col min="14347" max="14348" width="9.42578125" style="138" bestFit="1" customWidth="1"/>
    <col min="14349" max="14349" width="11.140625" style="138" bestFit="1" customWidth="1"/>
    <col min="14350" max="14350" width="17.7109375" style="138" customWidth="1"/>
    <col min="14351" max="14596" width="9.140625" style="138"/>
    <col min="14597" max="14597" width="16.7109375" style="138" bestFit="1" customWidth="1"/>
    <col min="14598" max="14598" width="36.140625" style="138" bestFit="1" customWidth="1"/>
    <col min="14599" max="14599" width="9.42578125" style="138" bestFit="1" customWidth="1"/>
    <col min="14600" max="14600" width="10.5703125" style="138" customWidth="1"/>
    <col min="14601" max="14601" width="9.42578125" style="138" bestFit="1" customWidth="1"/>
    <col min="14602" max="14602" width="11.7109375" style="138" customWidth="1"/>
    <col min="14603" max="14604" width="9.42578125" style="138" bestFit="1" customWidth="1"/>
    <col min="14605" max="14605" width="11.140625" style="138" bestFit="1" customWidth="1"/>
    <col min="14606" max="14606" width="17.7109375" style="138" customWidth="1"/>
    <col min="14607" max="14852" width="9.140625" style="138"/>
    <col min="14853" max="14853" width="16.7109375" style="138" bestFit="1" customWidth="1"/>
    <col min="14854" max="14854" width="36.140625" style="138" bestFit="1" customWidth="1"/>
    <col min="14855" max="14855" width="9.42578125" style="138" bestFit="1" customWidth="1"/>
    <col min="14856" max="14856" width="10.5703125" style="138" customWidth="1"/>
    <col min="14857" max="14857" width="9.42578125" style="138" bestFit="1" customWidth="1"/>
    <col min="14858" max="14858" width="11.7109375" style="138" customWidth="1"/>
    <col min="14859" max="14860" width="9.42578125" style="138" bestFit="1" customWidth="1"/>
    <col min="14861" max="14861" width="11.140625" style="138" bestFit="1" customWidth="1"/>
    <col min="14862" max="14862" width="17.7109375" style="138" customWidth="1"/>
    <col min="14863" max="15108" width="9.140625" style="138"/>
    <col min="15109" max="15109" width="16.7109375" style="138" bestFit="1" customWidth="1"/>
    <col min="15110" max="15110" width="36.140625" style="138" bestFit="1" customWidth="1"/>
    <col min="15111" max="15111" width="9.42578125" style="138" bestFit="1" customWidth="1"/>
    <col min="15112" max="15112" width="10.5703125" style="138" customWidth="1"/>
    <col min="15113" max="15113" width="9.42578125" style="138" bestFit="1" customWidth="1"/>
    <col min="15114" max="15114" width="11.7109375" style="138" customWidth="1"/>
    <col min="15115" max="15116" width="9.42578125" style="138" bestFit="1" customWidth="1"/>
    <col min="15117" max="15117" width="11.140625" style="138" bestFit="1" customWidth="1"/>
    <col min="15118" max="15118" width="17.7109375" style="138" customWidth="1"/>
    <col min="15119" max="15364" width="9.140625" style="138"/>
    <col min="15365" max="15365" width="16.7109375" style="138" bestFit="1" customWidth="1"/>
    <col min="15366" max="15366" width="36.140625" style="138" bestFit="1" customWidth="1"/>
    <col min="15367" max="15367" width="9.42578125" style="138" bestFit="1" customWidth="1"/>
    <col min="15368" max="15368" width="10.5703125" style="138" customWidth="1"/>
    <col min="15369" max="15369" width="9.42578125" style="138" bestFit="1" customWidth="1"/>
    <col min="15370" max="15370" width="11.7109375" style="138" customWidth="1"/>
    <col min="15371" max="15372" width="9.42578125" style="138" bestFit="1" customWidth="1"/>
    <col min="15373" max="15373" width="11.140625" style="138" bestFit="1" customWidth="1"/>
    <col min="15374" max="15374" width="17.7109375" style="138" customWidth="1"/>
    <col min="15375" max="15620" width="9.140625" style="138"/>
    <col min="15621" max="15621" width="16.7109375" style="138" bestFit="1" customWidth="1"/>
    <col min="15622" max="15622" width="36.140625" style="138" bestFit="1" customWidth="1"/>
    <col min="15623" max="15623" width="9.42578125" style="138" bestFit="1" customWidth="1"/>
    <col min="15624" max="15624" width="10.5703125" style="138" customWidth="1"/>
    <col min="15625" max="15625" width="9.42578125" style="138" bestFit="1" customWidth="1"/>
    <col min="15626" max="15626" width="11.7109375" style="138" customWidth="1"/>
    <col min="15627" max="15628" width="9.42578125" style="138" bestFit="1" customWidth="1"/>
    <col min="15629" max="15629" width="11.140625" style="138" bestFit="1" customWidth="1"/>
    <col min="15630" max="15630" width="17.7109375" style="138" customWidth="1"/>
    <col min="15631" max="15876" width="9.140625" style="138"/>
    <col min="15877" max="15877" width="16.7109375" style="138" bestFit="1" customWidth="1"/>
    <col min="15878" max="15878" width="36.140625" style="138" bestFit="1" customWidth="1"/>
    <col min="15879" max="15879" width="9.42578125" style="138" bestFit="1" customWidth="1"/>
    <col min="15880" max="15880" width="10.5703125" style="138" customWidth="1"/>
    <col min="15881" max="15881" width="9.42578125" style="138" bestFit="1" customWidth="1"/>
    <col min="15882" max="15882" width="11.7109375" style="138" customWidth="1"/>
    <col min="15883" max="15884" width="9.42578125" style="138" bestFit="1" customWidth="1"/>
    <col min="15885" max="15885" width="11.140625" style="138" bestFit="1" customWidth="1"/>
    <col min="15886" max="15886" width="17.7109375" style="138" customWidth="1"/>
    <col min="15887" max="16132" width="9.140625" style="138"/>
    <col min="16133" max="16133" width="16.7109375" style="138" bestFit="1" customWidth="1"/>
    <col min="16134" max="16134" width="36.140625" style="138" bestFit="1" customWidth="1"/>
    <col min="16135" max="16135" width="9.42578125" style="138" bestFit="1" customWidth="1"/>
    <col min="16136" max="16136" width="10.5703125" style="138" customWidth="1"/>
    <col min="16137" max="16137" width="9.42578125" style="138" bestFit="1" customWidth="1"/>
    <col min="16138" max="16138" width="11.7109375" style="138" customWidth="1"/>
    <col min="16139" max="16140" width="9.42578125" style="138" bestFit="1" customWidth="1"/>
    <col min="16141" max="16141" width="11.140625" style="138" bestFit="1" customWidth="1"/>
    <col min="16142" max="16142" width="17.7109375" style="138" customWidth="1"/>
    <col min="16143" max="16384" width="9.140625" style="138"/>
  </cols>
  <sheetData>
    <row r="1" spans="1:16" x14ac:dyDescent="0.2">
      <c r="A1" s="135"/>
      <c r="B1" s="135"/>
      <c r="C1" s="136"/>
      <c r="D1" s="136"/>
      <c r="E1" s="136"/>
      <c r="F1" s="136"/>
      <c r="G1" s="136"/>
      <c r="H1" s="136"/>
      <c r="I1" s="136"/>
      <c r="J1" s="136"/>
      <c r="K1" s="136"/>
      <c r="L1" s="136"/>
      <c r="M1" s="136"/>
      <c r="N1" s="137"/>
    </row>
    <row r="2" spans="1:16" x14ac:dyDescent="0.2">
      <c r="A2" s="515"/>
      <c r="B2" s="516"/>
      <c r="C2" s="516"/>
      <c r="D2" s="516"/>
      <c r="E2" s="136"/>
      <c r="F2" s="136"/>
      <c r="G2" s="136"/>
      <c r="H2" s="136"/>
      <c r="I2" s="136"/>
      <c r="J2" s="136"/>
      <c r="K2" s="136"/>
      <c r="L2" s="136"/>
      <c r="M2" s="136"/>
      <c r="N2" s="137"/>
    </row>
    <row r="3" spans="1:16" x14ac:dyDescent="0.2">
      <c r="A3" s="135"/>
      <c r="B3" s="135"/>
      <c r="C3" s="136"/>
      <c r="D3" s="136"/>
      <c r="E3" s="136"/>
      <c r="F3" s="136"/>
      <c r="G3" s="136"/>
      <c r="H3" s="136"/>
      <c r="I3" s="136"/>
      <c r="J3" s="136"/>
      <c r="K3" s="136"/>
      <c r="L3" s="136"/>
      <c r="M3" s="136"/>
      <c r="N3" s="137"/>
    </row>
    <row r="4" spans="1:16" x14ac:dyDescent="0.2">
      <c r="A4" s="517" t="s">
        <v>200</v>
      </c>
      <c r="B4" s="518"/>
      <c r="C4" s="518"/>
      <c r="D4" s="518"/>
      <c r="E4" s="518"/>
      <c r="F4" s="518"/>
      <c r="G4" s="518"/>
      <c r="H4" s="518"/>
      <c r="I4" s="518"/>
      <c r="J4" s="518"/>
      <c r="K4" s="518"/>
      <c r="L4" s="518"/>
      <c r="M4" s="518"/>
      <c r="N4" s="519"/>
    </row>
    <row r="5" spans="1:16" x14ac:dyDescent="0.2">
      <c r="A5" s="520"/>
      <c r="B5" s="521"/>
      <c r="C5" s="521"/>
      <c r="D5" s="521"/>
      <c r="E5" s="521"/>
      <c r="F5" s="521"/>
      <c r="G5" s="521"/>
      <c r="H5" s="521"/>
      <c r="I5" s="521"/>
      <c r="J5" s="521"/>
      <c r="K5" s="521"/>
      <c r="L5" s="521"/>
      <c r="M5" s="521"/>
      <c r="N5" s="522"/>
    </row>
    <row r="6" spans="1:16" ht="39" customHeight="1" x14ac:dyDescent="0.2">
      <c r="A6" s="523"/>
      <c r="B6" s="524"/>
      <c r="C6" s="527" t="s">
        <v>201</v>
      </c>
      <c r="D6" s="527" t="s">
        <v>202</v>
      </c>
      <c r="E6" s="139" t="s">
        <v>203</v>
      </c>
      <c r="F6" s="139" t="s">
        <v>204</v>
      </c>
      <c r="G6" s="139" t="s">
        <v>205</v>
      </c>
      <c r="H6" s="139" t="s">
        <v>206</v>
      </c>
      <c r="I6" s="139" t="s">
        <v>207</v>
      </c>
      <c r="J6" s="139" t="s">
        <v>207</v>
      </c>
      <c r="K6" s="528" t="s">
        <v>208</v>
      </c>
      <c r="L6" s="529"/>
      <c r="M6" s="530"/>
      <c r="N6" s="140" t="s">
        <v>209</v>
      </c>
    </row>
    <row r="7" spans="1:16" ht="41.25" customHeight="1" x14ac:dyDescent="0.2">
      <c r="A7" s="525"/>
      <c r="B7" s="526"/>
      <c r="C7" s="527"/>
      <c r="D7" s="527"/>
      <c r="E7" s="141" t="s">
        <v>210</v>
      </c>
      <c r="F7" s="141" t="s">
        <v>211</v>
      </c>
      <c r="G7" s="141" t="s">
        <v>212</v>
      </c>
      <c r="H7" s="141" t="s">
        <v>213</v>
      </c>
      <c r="I7" s="141" t="s">
        <v>214</v>
      </c>
      <c r="J7" s="141" t="s">
        <v>215</v>
      </c>
      <c r="K7" s="140" t="s">
        <v>209</v>
      </c>
      <c r="L7" s="141" t="s">
        <v>214</v>
      </c>
      <c r="M7" s="141" t="s">
        <v>215</v>
      </c>
      <c r="N7" s="140"/>
    </row>
    <row r="8" spans="1:16" x14ac:dyDescent="0.2">
      <c r="A8" s="142"/>
      <c r="B8" s="140"/>
      <c r="C8" s="140"/>
      <c r="D8" s="140"/>
      <c r="E8" s="141"/>
      <c r="F8" s="141"/>
      <c r="G8" s="141"/>
      <c r="H8" s="141"/>
      <c r="I8" s="141"/>
      <c r="J8" s="141"/>
      <c r="K8" s="141"/>
      <c r="L8" s="141"/>
      <c r="M8" s="141"/>
      <c r="N8" s="140"/>
    </row>
    <row r="9" spans="1:16" ht="12.75" customHeight="1" x14ac:dyDescent="0.2">
      <c r="A9" s="531"/>
      <c r="B9" s="532" t="s">
        <v>216</v>
      </c>
      <c r="C9" s="143">
        <v>285</v>
      </c>
      <c r="D9" s="143">
        <v>0.6</v>
      </c>
      <c r="E9" s="143">
        <v>1.4</v>
      </c>
      <c r="F9" s="143">
        <v>1.1000000000000001</v>
      </c>
      <c r="G9" s="143">
        <v>1.1000000000000001</v>
      </c>
      <c r="H9" s="143">
        <v>1.1000000000000001</v>
      </c>
      <c r="I9" s="143">
        <v>414.53634750000003</v>
      </c>
      <c r="J9" s="143">
        <v>41.523360000000004</v>
      </c>
      <c r="K9" s="143"/>
      <c r="L9" s="143"/>
      <c r="M9" s="143"/>
      <c r="N9" s="144">
        <v>239.39999999999998</v>
      </c>
      <c r="P9" s="145"/>
    </row>
    <row r="10" spans="1:16" ht="12.75" customHeight="1" x14ac:dyDescent="0.2">
      <c r="A10" s="531"/>
      <c r="B10" s="533"/>
      <c r="C10" s="143">
        <v>285</v>
      </c>
      <c r="D10" s="143">
        <v>0.8</v>
      </c>
      <c r="E10" s="143">
        <v>1.6</v>
      </c>
      <c r="F10" s="143">
        <v>1.3</v>
      </c>
      <c r="G10" s="143">
        <v>1.3</v>
      </c>
      <c r="H10" s="143">
        <v>1.3</v>
      </c>
      <c r="I10" s="143">
        <v>536.86875000000009</v>
      </c>
      <c r="J10" s="143">
        <v>80.540999999999983</v>
      </c>
      <c r="K10" s="143"/>
      <c r="L10" s="143"/>
      <c r="M10" s="143"/>
      <c r="N10" s="143">
        <v>456</v>
      </c>
    </row>
    <row r="11" spans="1:16" x14ac:dyDescent="0.2">
      <c r="A11" s="531"/>
      <c r="B11" s="146"/>
      <c r="C11" s="147">
        <v>190</v>
      </c>
      <c r="D11" s="143">
        <v>1</v>
      </c>
      <c r="E11" s="144">
        <v>1.8</v>
      </c>
      <c r="F11" s="147">
        <v>1.5</v>
      </c>
      <c r="G11" s="147">
        <v>1.5</v>
      </c>
      <c r="H11" s="147">
        <v>1.5</v>
      </c>
      <c r="I11" s="143">
        <v>455.66674</v>
      </c>
      <c r="J11" s="143">
        <v>80.183040000000005</v>
      </c>
      <c r="K11" s="143"/>
      <c r="L11" s="143"/>
      <c r="M11" s="143"/>
      <c r="N11" s="143">
        <v>342</v>
      </c>
    </row>
    <row r="12" spans="1:16" x14ac:dyDescent="0.2">
      <c r="A12" s="142"/>
      <c r="B12" s="146"/>
      <c r="C12" s="147">
        <v>190</v>
      </c>
      <c r="D12" s="143">
        <v>1.2</v>
      </c>
      <c r="E12" s="144">
        <v>2</v>
      </c>
      <c r="F12" s="147">
        <v>1.7</v>
      </c>
      <c r="G12" s="147">
        <v>1.7</v>
      </c>
      <c r="H12" s="147">
        <v>1.7</v>
      </c>
      <c r="I12" s="143">
        <v>566.517965</v>
      </c>
      <c r="J12" s="143">
        <v>103.15213999999993</v>
      </c>
      <c r="K12" s="143"/>
      <c r="L12" s="143"/>
      <c r="M12" s="147"/>
      <c r="N12" s="144">
        <v>456</v>
      </c>
    </row>
    <row r="13" spans="1:16" x14ac:dyDescent="0.2">
      <c r="A13" s="142"/>
      <c r="B13" s="146" t="s">
        <v>217</v>
      </c>
      <c r="C13" s="147">
        <v>35</v>
      </c>
      <c r="D13" s="143"/>
      <c r="E13" s="144"/>
      <c r="F13" s="147"/>
      <c r="G13" s="147"/>
      <c r="H13" s="147"/>
      <c r="I13" s="147"/>
      <c r="J13" s="147"/>
      <c r="K13" s="147">
        <v>119.28</v>
      </c>
      <c r="L13" s="147">
        <v>20.748000000000019</v>
      </c>
      <c r="M13" s="147">
        <v>55.859999999999985</v>
      </c>
      <c r="N13" s="144"/>
    </row>
    <row r="14" spans="1:16" x14ac:dyDescent="0.2">
      <c r="A14" s="142"/>
      <c r="B14" s="146" t="s">
        <v>218</v>
      </c>
      <c r="C14" s="147">
        <v>7</v>
      </c>
      <c r="D14" s="143"/>
      <c r="E14" s="144"/>
      <c r="F14" s="147"/>
      <c r="G14" s="147"/>
      <c r="H14" s="147"/>
      <c r="I14" s="147"/>
      <c r="J14" s="147"/>
      <c r="K14" s="147">
        <v>0</v>
      </c>
      <c r="L14" s="147">
        <v>4.9280000000000026</v>
      </c>
      <c r="M14" s="147">
        <v>15.679999999999998</v>
      </c>
      <c r="N14" s="144"/>
    </row>
    <row r="15" spans="1:16" x14ac:dyDescent="0.2">
      <c r="A15" s="142"/>
      <c r="B15" s="146" t="s">
        <v>219</v>
      </c>
      <c r="C15" s="147">
        <v>4</v>
      </c>
      <c r="D15" s="143"/>
      <c r="E15" s="144"/>
      <c r="F15" s="147"/>
      <c r="G15" s="147"/>
      <c r="H15" s="147"/>
      <c r="I15" s="147"/>
      <c r="J15" s="147"/>
      <c r="K15" s="147">
        <v>0</v>
      </c>
      <c r="L15" s="147">
        <v>2.8160000000000007</v>
      </c>
      <c r="M15" s="147">
        <v>8.9599999999999991</v>
      </c>
      <c r="N15" s="144"/>
    </row>
    <row r="16" spans="1:16" x14ac:dyDescent="0.2">
      <c r="A16" s="142"/>
      <c r="B16" s="146" t="s">
        <v>220</v>
      </c>
      <c r="C16" s="147">
        <v>4</v>
      </c>
      <c r="D16" s="143"/>
      <c r="E16" s="144"/>
      <c r="F16" s="147"/>
      <c r="G16" s="147"/>
      <c r="H16" s="147"/>
      <c r="I16" s="147"/>
      <c r="J16" s="147"/>
      <c r="K16" s="147">
        <v>0</v>
      </c>
      <c r="L16" s="147">
        <v>2.8160000000000007</v>
      </c>
      <c r="M16" s="147">
        <v>8.9599999999999991</v>
      </c>
      <c r="N16" s="144"/>
    </row>
    <row r="17" spans="1:14" x14ac:dyDescent="0.2">
      <c r="A17" s="534"/>
      <c r="B17" s="146" t="s">
        <v>221</v>
      </c>
      <c r="C17" s="147">
        <v>0</v>
      </c>
      <c r="D17" s="148"/>
      <c r="E17" s="144"/>
      <c r="F17" s="147"/>
      <c r="G17" s="147"/>
      <c r="H17" s="147"/>
      <c r="I17" s="149">
        <v>1973.5898025000001</v>
      </c>
      <c r="J17" s="149">
        <v>305.39953999999994</v>
      </c>
      <c r="K17" s="149">
        <v>119.28</v>
      </c>
      <c r="L17" s="149">
        <v>31.308000000000028</v>
      </c>
      <c r="M17" s="149">
        <v>89.459999999999965</v>
      </c>
      <c r="N17" s="144">
        <v>0</v>
      </c>
    </row>
    <row r="18" spans="1:14" x14ac:dyDescent="0.2">
      <c r="A18" s="534"/>
      <c r="B18" s="146" t="s">
        <v>222</v>
      </c>
      <c r="C18" s="147">
        <v>0</v>
      </c>
      <c r="D18" s="143"/>
      <c r="E18" s="147"/>
      <c r="F18" s="147"/>
      <c r="G18" s="147"/>
      <c r="H18" s="147"/>
      <c r="I18" s="147"/>
      <c r="J18" s="147"/>
      <c r="K18" s="147"/>
      <c r="L18" s="147"/>
      <c r="M18" s="147"/>
      <c r="N18" s="150">
        <v>1493.4</v>
      </c>
    </row>
    <row r="19" spans="1:14" x14ac:dyDescent="0.2">
      <c r="A19" s="535"/>
      <c r="B19" s="146"/>
      <c r="C19" s="151" t="s">
        <v>223</v>
      </c>
      <c r="D19" s="143"/>
      <c r="E19" s="538"/>
      <c r="F19" s="538"/>
      <c r="G19" s="538"/>
      <c r="H19" s="538"/>
      <c r="I19" s="538"/>
      <c r="J19" s="538"/>
      <c r="K19" s="538"/>
      <c r="L19" s="538"/>
      <c r="M19" s="538"/>
      <c r="N19" s="538"/>
    </row>
    <row r="20" spans="1:14" x14ac:dyDescent="0.2">
      <c r="A20" s="536"/>
      <c r="B20" s="146" t="s">
        <v>224</v>
      </c>
      <c r="C20" s="147">
        <v>0</v>
      </c>
      <c r="D20" s="143"/>
      <c r="E20" s="152"/>
      <c r="F20" s="152"/>
      <c r="G20" s="152"/>
      <c r="H20" s="152"/>
      <c r="I20" s="152"/>
      <c r="J20" s="152"/>
      <c r="K20" s="152"/>
      <c r="L20" s="152"/>
      <c r="M20" s="152"/>
      <c r="N20" s="152"/>
    </row>
    <row r="21" spans="1:14" x14ac:dyDescent="0.2">
      <c r="A21" s="536"/>
      <c r="B21" s="146" t="s">
        <v>225</v>
      </c>
      <c r="C21" s="147">
        <v>4</v>
      </c>
      <c r="D21" s="143"/>
      <c r="E21" s="152"/>
      <c r="F21" s="152"/>
      <c r="G21" s="152"/>
      <c r="H21" s="152"/>
      <c r="I21" s="152"/>
      <c r="J21" s="152"/>
      <c r="K21" s="152"/>
      <c r="L21" s="152"/>
      <c r="M21" s="152"/>
      <c r="N21" s="152"/>
    </row>
    <row r="22" spans="1:14" x14ac:dyDescent="0.2">
      <c r="A22" s="536"/>
      <c r="B22" s="153" t="s">
        <v>226</v>
      </c>
      <c r="C22" s="147">
        <v>0</v>
      </c>
      <c r="D22" s="143">
        <v>0</v>
      </c>
      <c r="E22" s="154"/>
      <c r="F22" s="154"/>
      <c r="G22" s="154"/>
      <c r="H22" s="154"/>
      <c r="I22" s="154"/>
      <c r="J22" s="154"/>
      <c r="K22" s="154"/>
      <c r="L22" s="154"/>
      <c r="M22" s="154"/>
      <c r="N22" s="155"/>
    </row>
    <row r="23" spans="1:14" x14ac:dyDescent="0.2">
      <c r="A23" s="536"/>
      <c r="B23" s="153" t="s">
        <v>227</v>
      </c>
      <c r="C23" s="156">
        <v>285</v>
      </c>
      <c r="D23" s="143">
        <v>97.504268400000001</v>
      </c>
      <c r="E23" s="154"/>
      <c r="F23" s="154"/>
      <c r="G23" s="154"/>
      <c r="H23" s="154"/>
      <c r="I23" s="154"/>
      <c r="J23" s="154"/>
      <c r="K23" s="154"/>
      <c r="L23" s="154"/>
      <c r="M23" s="154"/>
      <c r="N23" s="155"/>
    </row>
    <row r="24" spans="1:14" x14ac:dyDescent="0.2">
      <c r="A24" s="536"/>
      <c r="B24" s="153" t="s">
        <v>228</v>
      </c>
      <c r="C24" s="156">
        <v>285</v>
      </c>
      <c r="D24" s="143">
        <v>223.839</v>
      </c>
      <c r="E24" s="154"/>
      <c r="F24" s="154"/>
      <c r="G24" s="154"/>
      <c r="H24" s="154"/>
      <c r="I24" s="154"/>
      <c r="J24" s="157" t="s">
        <v>229</v>
      </c>
      <c r="K24" s="157"/>
      <c r="L24" s="157"/>
      <c r="M24" s="158" t="s">
        <v>230</v>
      </c>
      <c r="N24" s="158" t="s">
        <v>231</v>
      </c>
    </row>
    <row r="25" spans="1:14" x14ac:dyDescent="0.2">
      <c r="A25" s="536"/>
      <c r="B25" s="153" t="s">
        <v>232</v>
      </c>
      <c r="C25" s="147">
        <v>190</v>
      </c>
      <c r="D25" s="143">
        <v>229.44989760000001</v>
      </c>
      <c r="E25" s="154"/>
      <c r="F25" s="154"/>
      <c r="G25" s="154"/>
      <c r="H25" s="154"/>
      <c r="I25" s="154"/>
      <c r="J25" s="159">
        <v>0.6</v>
      </c>
      <c r="K25" s="159"/>
      <c r="L25" s="159"/>
      <c r="M25" s="159">
        <v>0.08</v>
      </c>
      <c r="N25" s="159">
        <v>0.14569600000000002</v>
      </c>
    </row>
    <row r="26" spans="1:14" x14ac:dyDescent="0.2">
      <c r="A26" s="536"/>
      <c r="B26" s="153" t="s">
        <v>233</v>
      </c>
      <c r="C26" s="147">
        <v>190</v>
      </c>
      <c r="D26" s="143">
        <v>318.09014159999992</v>
      </c>
      <c r="E26" s="154"/>
      <c r="F26" s="154"/>
      <c r="G26" s="154"/>
      <c r="H26" s="154"/>
      <c r="I26" s="154"/>
      <c r="J26" s="159">
        <v>0.8</v>
      </c>
      <c r="K26" s="159"/>
      <c r="L26" s="159"/>
      <c r="M26" s="159">
        <v>0.1</v>
      </c>
      <c r="N26" s="159">
        <v>0.28259999999999996</v>
      </c>
    </row>
    <row r="27" spans="1:14" x14ac:dyDescent="0.2">
      <c r="A27" s="536"/>
      <c r="B27" s="146" t="s">
        <v>234</v>
      </c>
      <c r="C27" s="147">
        <v>0</v>
      </c>
      <c r="D27" s="143">
        <v>0</v>
      </c>
      <c r="E27" s="160"/>
      <c r="F27" s="160"/>
      <c r="G27" s="160"/>
      <c r="H27" s="160"/>
      <c r="I27" s="161"/>
      <c r="J27" s="159">
        <v>1</v>
      </c>
      <c r="K27" s="159"/>
      <c r="L27" s="159"/>
      <c r="M27" s="159">
        <v>0.12</v>
      </c>
      <c r="N27" s="159">
        <v>0.42201600000000006</v>
      </c>
    </row>
    <row r="28" spans="1:14" x14ac:dyDescent="0.2">
      <c r="A28" s="536"/>
      <c r="B28" s="153" t="s">
        <v>235</v>
      </c>
      <c r="C28" s="147">
        <v>35</v>
      </c>
      <c r="D28" s="143">
        <v>0</v>
      </c>
      <c r="E28" s="160"/>
      <c r="F28" s="160"/>
      <c r="G28" s="162"/>
      <c r="H28" s="160"/>
      <c r="I28" s="161"/>
      <c r="J28" s="159">
        <v>1.2</v>
      </c>
      <c r="K28" s="159"/>
      <c r="L28" s="159"/>
      <c r="M28" s="159">
        <v>0.13</v>
      </c>
      <c r="N28" s="159">
        <v>0.54290599999999967</v>
      </c>
    </row>
    <row r="29" spans="1:14" x14ac:dyDescent="0.2">
      <c r="A29" s="536"/>
      <c r="B29" s="163" t="s">
        <v>236</v>
      </c>
      <c r="C29" s="163"/>
      <c r="D29" s="164">
        <v>868.88330759999997</v>
      </c>
      <c r="E29" s="160"/>
      <c r="F29" s="160"/>
      <c r="G29" s="165"/>
      <c r="H29" s="160"/>
      <c r="I29" s="161"/>
    </row>
    <row r="30" spans="1:14" x14ac:dyDescent="0.2">
      <c r="A30" s="536"/>
      <c r="B30" s="163" t="s">
        <v>237</v>
      </c>
      <c r="C30" s="163"/>
      <c r="D30" s="166">
        <v>1410.1060348999999</v>
      </c>
      <c r="E30" s="160"/>
      <c r="F30" s="160"/>
      <c r="G30" s="160"/>
      <c r="H30" s="160"/>
      <c r="I30" s="161"/>
      <c r="J30" s="161" t="s">
        <v>238</v>
      </c>
      <c r="K30" s="161"/>
      <c r="L30" s="161"/>
      <c r="M30" s="161" t="s">
        <v>239</v>
      </c>
      <c r="N30" s="161">
        <v>1.5959999999999996</v>
      </c>
    </row>
    <row r="31" spans="1:14" x14ac:dyDescent="0.2">
      <c r="A31" s="537"/>
      <c r="B31" s="167" t="s">
        <v>240</v>
      </c>
      <c r="C31" s="167"/>
      <c r="D31" s="164">
        <v>1493.4</v>
      </c>
      <c r="E31" s="168"/>
      <c r="F31" s="168"/>
      <c r="G31" s="168"/>
      <c r="H31" s="168"/>
      <c r="I31" s="169"/>
      <c r="J31" s="161" t="s">
        <v>218</v>
      </c>
      <c r="K31" s="161"/>
      <c r="L31" s="161"/>
      <c r="M31" s="161"/>
      <c r="N31" s="161">
        <v>2.2399999999999998</v>
      </c>
    </row>
    <row r="32" spans="1:14" x14ac:dyDescent="0.2">
      <c r="J32" s="161" t="s">
        <v>219</v>
      </c>
      <c r="K32" s="161"/>
      <c r="L32" s="161"/>
      <c r="M32" s="161"/>
      <c r="N32" s="161">
        <v>2.2399999999999998</v>
      </c>
    </row>
    <row r="33" spans="2:14" x14ac:dyDescent="0.2">
      <c r="J33" s="161" t="s">
        <v>220</v>
      </c>
      <c r="K33" s="161"/>
      <c r="L33" s="161"/>
      <c r="M33" s="161"/>
      <c r="N33" s="161">
        <v>2.2399999999999998</v>
      </c>
    </row>
    <row r="34" spans="2:14" x14ac:dyDescent="0.2">
      <c r="B34" s="513" t="s">
        <v>241</v>
      </c>
      <c r="C34" s="514"/>
      <c r="D34" s="164">
        <v>20.748000000000019</v>
      </c>
      <c r="M34" s="161"/>
      <c r="N34" s="161"/>
    </row>
    <row r="35" spans="2:14" x14ac:dyDescent="0.2">
      <c r="B35" s="163" t="s">
        <v>237</v>
      </c>
      <c r="C35" s="163"/>
      <c r="D35" s="166">
        <v>41.496000000000038</v>
      </c>
    </row>
  </sheetData>
  <mergeCells count="12">
    <mergeCell ref="B34:C34"/>
    <mergeCell ref="A2:D2"/>
    <mergeCell ref="A4:N5"/>
    <mergeCell ref="A6:B7"/>
    <mergeCell ref="C6:C7"/>
    <mergeCell ref="D6:D7"/>
    <mergeCell ref="K6:M6"/>
    <mergeCell ref="A9:A11"/>
    <mergeCell ref="B9:B10"/>
    <mergeCell ref="A17:A18"/>
    <mergeCell ref="A19:A31"/>
    <mergeCell ref="E19:N19"/>
  </mergeCells>
  <pageMargins left="0.51181102362204722" right="0.51181102362204722" top="0.78740157480314965" bottom="0.78740157480314965" header="0.31496062992125984" footer="0.31496062992125984"/>
  <pageSetup paperSize="9"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view="pageBreakPreview" topLeftCell="A109" zoomScaleNormal="90" zoomScaleSheetLayoutView="100" workbookViewId="0">
      <selection activeCell="L44" sqref="L44"/>
    </sheetView>
  </sheetViews>
  <sheetFormatPr defaultRowHeight="14.25" customHeight="1" x14ac:dyDescent="0.25"/>
  <cols>
    <col min="1" max="1" width="13.7109375" style="171" customWidth="1"/>
    <col min="2" max="2" width="59" style="171" customWidth="1"/>
    <col min="3" max="3" width="12.7109375" style="171" customWidth="1"/>
    <col min="4" max="4" width="12.140625" style="200" customWidth="1"/>
    <col min="5" max="5" width="8" style="201" customWidth="1"/>
    <col min="6" max="6" width="11.140625" style="171" bestFit="1" customWidth="1"/>
    <col min="7" max="7" width="9.140625" style="201"/>
    <col min="8" max="8" width="16.28515625" style="200" customWidth="1"/>
    <col min="9" max="9" width="9.28515625" style="171" bestFit="1" customWidth="1"/>
    <col min="10" max="10" width="21.140625" style="200" customWidth="1"/>
    <col min="11" max="256" width="9.140625" style="171"/>
    <col min="257" max="257" width="13.7109375" style="171" customWidth="1"/>
    <col min="258" max="258" width="59" style="171" customWidth="1"/>
    <col min="259" max="259" width="12.7109375" style="171" customWidth="1"/>
    <col min="260" max="260" width="12.140625" style="171" customWidth="1"/>
    <col min="261" max="261" width="8" style="171" customWidth="1"/>
    <col min="262" max="262" width="11.140625" style="171" bestFit="1" customWidth="1"/>
    <col min="263" max="263" width="9.140625" style="171"/>
    <col min="264" max="264" width="12.85546875" style="171" customWidth="1"/>
    <col min="265" max="265" width="9.28515625" style="171" bestFit="1" customWidth="1"/>
    <col min="266" max="266" width="21.140625" style="171" customWidth="1"/>
    <col min="267" max="512" width="9.140625" style="171"/>
    <col min="513" max="513" width="13.7109375" style="171" customWidth="1"/>
    <col min="514" max="514" width="59" style="171" customWidth="1"/>
    <col min="515" max="515" width="12.7109375" style="171" customWidth="1"/>
    <col min="516" max="516" width="12.140625" style="171" customWidth="1"/>
    <col min="517" max="517" width="8" style="171" customWidth="1"/>
    <col min="518" max="518" width="11.140625" style="171" bestFit="1" customWidth="1"/>
    <col min="519" max="519" width="9.140625" style="171"/>
    <col min="520" max="520" width="12.85546875" style="171" customWidth="1"/>
    <col min="521" max="521" width="9.28515625" style="171" bestFit="1" customWidth="1"/>
    <col min="522" max="522" width="21.140625" style="171" customWidth="1"/>
    <col min="523" max="768" width="9.140625" style="171"/>
    <col min="769" max="769" width="13.7109375" style="171" customWidth="1"/>
    <col min="770" max="770" width="59" style="171" customWidth="1"/>
    <col min="771" max="771" width="12.7109375" style="171" customWidth="1"/>
    <col min="772" max="772" width="12.140625" style="171" customWidth="1"/>
    <col min="773" max="773" width="8" style="171" customWidth="1"/>
    <col min="774" max="774" width="11.140625" style="171" bestFit="1" customWidth="1"/>
    <col min="775" max="775" width="9.140625" style="171"/>
    <col min="776" max="776" width="12.85546875" style="171" customWidth="1"/>
    <col min="777" max="777" width="9.28515625" style="171" bestFit="1" customWidth="1"/>
    <col min="778" max="778" width="21.140625" style="171" customWidth="1"/>
    <col min="779" max="1024" width="9.140625" style="171"/>
    <col min="1025" max="1025" width="13.7109375" style="171" customWidth="1"/>
    <col min="1026" max="1026" width="59" style="171" customWidth="1"/>
    <col min="1027" max="1027" width="12.7109375" style="171" customWidth="1"/>
    <col min="1028" max="1028" width="12.140625" style="171" customWidth="1"/>
    <col min="1029" max="1029" width="8" style="171" customWidth="1"/>
    <col min="1030" max="1030" width="11.140625" style="171" bestFit="1" customWidth="1"/>
    <col min="1031" max="1031" width="9.140625" style="171"/>
    <col min="1032" max="1032" width="12.85546875" style="171" customWidth="1"/>
    <col min="1033" max="1033" width="9.28515625" style="171" bestFit="1" customWidth="1"/>
    <col min="1034" max="1034" width="21.140625" style="171" customWidth="1"/>
    <col min="1035" max="1280" width="9.140625" style="171"/>
    <col min="1281" max="1281" width="13.7109375" style="171" customWidth="1"/>
    <col min="1282" max="1282" width="59" style="171" customWidth="1"/>
    <col min="1283" max="1283" width="12.7109375" style="171" customWidth="1"/>
    <col min="1284" max="1284" width="12.140625" style="171" customWidth="1"/>
    <col min="1285" max="1285" width="8" style="171" customWidth="1"/>
    <col min="1286" max="1286" width="11.140625" style="171" bestFit="1" customWidth="1"/>
    <col min="1287" max="1287" width="9.140625" style="171"/>
    <col min="1288" max="1288" width="12.85546875" style="171" customWidth="1"/>
    <col min="1289" max="1289" width="9.28515625" style="171" bestFit="1" customWidth="1"/>
    <col min="1290" max="1290" width="21.140625" style="171" customWidth="1"/>
    <col min="1291" max="1536" width="9.140625" style="171"/>
    <col min="1537" max="1537" width="13.7109375" style="171" customWidth="1"/>
    <col min="1538" max="1538" width="59" style="171" customWidth="1"/>
    <col min="1539" max="1539" width="12.7109375" style="171" customWidth="1"/>
    <col min="1540" max="1540" width="12.140625" style="171" customWidth="1"/>
    <col min="1541" max="1541" width="8" style="171" customWidth="1"/>
    <col min="1542" max="1542" width="11.140625" style="171" bestFit="1" customWidth="1"/>
    <col min="1543" max="1543" width="9.140625" style="171"/>
    <col min="1544" max="1544" width="12.85546875" style="171" customWidth="1"/>
    <col min="1545" max="1545" width="9.28515625" style="171" bestFit="1" customWidth="1"/>
    <col min="1546" max="1546" width="21.140625" style="171" customWidth="1"/>
    <col min="1547" max="1792" width="9.140625" style="171"/>
    <col min="1793" max="1793" width="13.7109375" style="171" customWidth="1"/>
    <col min="1794" max="1794" width="59" style="171" customWidth="1"/>
    <col min="1795" max="1795" width="12.7109375" style="171" customWidth="1"/>
    <col min="1796" max="1796" width="12.140625" style="171" customWidth="1"/>
    <col min="1797" max="1797" width="8" style="171" customWidth="1"/>
    <col min="1798" max="1798" width="11.140625" style="171" bestFit="1" customWidth="1"/>
    <col min="1799" max="1799" width="9.140625" style="171"/>
    <col min="1800" max="1800" width="12.85546875" style="171" customWidth="1"/>
    <col min="1801" max="1801" width="9.28515625" style="171" bestFit="1" customWidth="1"/>
    <col min="1802" max="1802" width="21.140625" style="171" customWidth="1"/>
    <col min="1803" max="2048" width="9.140625" style="171"/>
    <col min="2049" max="2049" width="13.7109375" style="171" customWidth="1"/>
    <col min="2050" max="2050" width="59" style="171" customWidth="1"/>
    <col min="2051" max="2051" width="12.7109375" style="171" customWidth="1"/>
    <col min="2052" max="2052" width="12.140625" style="171" customWidth="1"/>
    <col min="2053" max="2053" width="8" style="171" customWidth="1"/>
    <col min="2054" max="2054" width="11.140625" style="171" bestFit="1" customWidth="1"/>
    <col min="2055" max="2055" width="9.140625" style="171"/>
    <col min="2056" max="2056" width="12.85546875" style="171" customWidth="1"/>
    <col min="2057" max="2057" width="9.28515625" style="171" bestFit="1" customWidth="1"/>
    <col min="2058" max="2058" width="21.140625" style="171" customWidth="1"/>
    <col min="2059" max="2304" width="9.140625" style="171"/>
    <col min="2305" max="2305" width="13.7109375" style="171" customWidth="1"/>
    <col min="2306" max="2306" width="59" style="171" customWidth="1"/>
    <col min="2307" max="2307" width="12.7109375" style="171" customWidth="1"/>
    <col min="2308" max="2308" width="12.140625" style="171" customWidth="1"/>
    <col min="2309" max="2309" width="8" style="171" customWidth="1"/>
    <col min="2310" max="2310" width="11.140625" style="171" bestFit="1" customWidth="1"/>
    <col min="2311" max="2311" width="9.140625" style="171"/>
    <col min="2312" max="2312" width="12.85546875" style="171" customWidth="1"/>
    <col min="2313" max="2313" width="9.28515625" style="171" bestFit="1" customWidth="1"/>
    <col min="2314" max="2314" width="21.140625" style="171" customWidth="1"/>
    <col min="2315" max="2560" width="9.140625" style="171"/>
    <col min="2561" max="2561" width="13.7109375" style="171" customWidth="1"/>
    <col min="2562" max="2562" width="59" style="171" customWidth="1"/>
    <col min="2563" max="2563" width="12.7109375" style="171" customWidth="1"/>
    <col min="2564" max="2564" width="12.140625" style="171" customWidth="1"/>
    <col min="2565" max="2565" width="8" style="171" customWidth="1"/>
    <col min="2566" max="2566" width="11.140625" style="171" bestFit="1" customWidth="1"/>
    <col min="2567" max="2567" width="9.140625" style="171"/>
    <col min="2568" max="2568" width="12.85546875" style="171" customWidth="1"/>
    <col min="2569" max="2569" width="9.28515625" style="171" bestFit="1" customWidth="1"/>
    <col min="2570" max="2570" width="21.140625" style="171" customWidth="1"/>
    <col min="2571" max="2816" width="9.140625" style="171"/>
    <col min="2817" max="2817" width="13.7109375" style="171" customWidth="1"/>
    <col min="2818" max="2818" width="59" style="171" customWidth="1"/>
    <col min="2819" max="2819" width="12.7109375" style="171" customWidth="1"/>
    <col min="2820" max="2820" width="12.140625" style="171" customWidth="1"/>
    <col min="2821" max="2821" width="8" style="171" customWidth="1"/>
    <col min="2822" max="2822" width="11.140625" style="171" bestFit="1" customWidth="1"/>
    <col min="2823" max="2823" width="9.140625" style="171"/>
    <col min="2824" max="2824" width="12.85546875" style="171" customWidth="1"/>
    <col min="2825" max="2825" width="9.28515625" style="171" bestFit="1" customWidth="1"/>
    <col min="2826" max="2826" width="21.140625" style="171" customWidth="1"/>
    <col min="2827" max="3072" width="9.140625" style="171"/>
    <col min="3073" max="3073" width="13.7109375" style="171" customWidth="1"/>
    <col min="3074" max="3074" width="59" style="171" customWidth="1"/>
    <col min="3075" max="3075" width="12.7109375" style="171" customWidth="1"/>
    <col min="3076" max="3076" width="12.140625" style="171" customWidth="1"/>
    <col min="3077" max="3077" width="8" style="171" customWidth="1"/>
    <col min="3078" max="3078" width="11.140625" style="171" bestFit="1" customWidth="1"/>
    <col min="3079" max="3079" width="9.140625" style="171"/>
    <col min="3080" max="3080" width="12.85546875" style="171" customWidth="1"/>
    <col min="3081" max="3081" width="9.28515625" style="171" bestFit="1" customWidth="1"/>
    <col min="3082" max="3082" width="21.140625" style="171" customWidth="1"/>
    <col min="3083" max="3328" width="9.140625" style="171"/>
    <col min="3329" max="3329" width="13.7109375" style="171" customWidth="1"/>
    <col min="3330" max="3330" width="59" style="171" customWidth="1"/>
    <col min="3331" max="3331" width="12.7109375" style="171" customWidth="1"/>
    <col min="3332" max="3332" width="12.140625" style="171" customWidth="1"/>
    <col min="3333" max="3333" width="8" style="171" customWidth="1"/>
    <col min="3334" max="3334" width="11.140625" style="171" bestFit="1" customWidth="1"/>
    <col min="3335" max="3335" width="9.140625" style="171"/>
    <col min="3336" max="3336" width="12.85546875" style="171" customWidth="1"/>
    <col min="3337" max="3337" width="9.28515625" style="171" bestFit="1" customWidth="1"/>
    <col min="3338" max="3338" width="21.140625" style="171" customWidth="1"/>
    <col min="3339" max="3584" width="9.140625" style="171"/>
    <col min="3585" max="3585" width="13.7109375" style="171" customWidth="1"/>
    <col min="3586" max="3586" width="59" style="171" customWidth="1"/>
    <col min="3587" max="3587" width="12.7109375" style="171" customWidth="1"/>
    <col min="3588" max="3588" width="12.140625" style="171" customWidth="1"/>
    <col min="3589" max="3589" width="8" style="171" customWidth="1"/>
    <col min="3590" max="3590" width="11.140625" style="171" bestFit="1" customWidth="1"/>
    <col min="3591" max="3591" width="9.140625" style="171"/>
    <col min="3592" max="3592" width="12.85546875" style="171" customWidth="1"/>
    <col min="3593" max="3593" width="9.28515625" style="171" bestFit="1" customWidth="1"/>
    <col min="3594" max="3594" width="21.140625" style="171" customWidth="1"/>
    <col min="3595" max="3840" width="9.140625" style="171"/>
    <col min="3841" max="3841" width="13.7109375" style="171" customWidth="1"/>
    <col min="3842" max="3842" width="59" style="171" customWidth="1"/>
    <col min="3843" max="3843" width="12.7109375" style="171" customWidth="1"/>
    <col min="3844" max="3844" width="12.140625" style="171" customWidth="1"/>
    <col min="3845" max="3845" width="8" style="171" customWidth="1"/>
    <col min="3846" max="3846" width="11.140625" style="171" bestFit="1" customWidth="1"/>
    <col min="3847" max="3847" width="9.140625" style="171"/>
    <col min="3848" max="3848" width="12.85546875" style="171" customWidth="1"/>
    <col min="3849" max="3849" width="9.28515625" style="171" bestFit="1" customWidth="1"/>
    <col min="3850" max="3850" width="21.140625" style="171" customWidth="1"/>
    <col min="3851" max="4096" width="9.140625" style="171"/>
    <col min="4097" max="4097" width="13.7109375" style="171" customWidth="1"/>
    <col min="4098" max="4098" width="59" style="171" customWidth="1"/>
    <col min="4099" max="4099" width="12.7109375" style="171" customWidth="1"/>
    <col min="4100" max="4100" width="12.140625" style="171" customWidth="1"/>
    <col min="4101" max="4101" width="8" style="171" customWidth="1"/>
    <col min="4102" max="4102" width="11.140625" style="171" bestFit="1" customWidth="1"/>
    <col min="4103" max="4103" width="9.140625" style="171"/>
    <col min="4104" max="4104" width="12.85546875" style="171" customWidth="1"/>
    <col min="4105" max="4105" width="9.28515625" style="171" bestFit="1" customWidth="1"/>
    <col min="4106" max="4106" width="21.140625" style="171" customWidth="1"/>
    <col min="4107" max="4352" width="9.140625" style="171"/>
    <col min="4353" max="4353" width="13.7109375" style="171" customWidth="1"/>
    <col min="4354" max="4354" width="59" style="171" customWidth="1"/>
    <col min="4355" max="4355" width="12.7109375" style="171" customWidth="1"/>
    <col min="4356" max="4356" width="12.140625" style="171" customWidth="1"/>
    <col min="4357" max="4357" width="8" style="171" customWidth="1"/>
    <col min="4358" max="4358" width="11.140625" style="171" bestFit="1" customWidth="1"/>
    <col min="4359" max="4359" width="9.140625" style="171"/>
    <col min="4360" max="4360" width="12.85546875" style="171" customWidth="1"/>
    <col min="4361" max="4361" width="9.28515625" style="171" bestFit="1" customWidth="1"/>
    <col min="4362" max="4362" width="21.140625" style="171" customWidth="1"/>
    <col min="4363" max="4608" width="9.140625" style="171"/>
    <col min="4609" max="4609" width="13.7109375" style="171" customWidth="1"/>
    <col min="4610" max="4610" width="59" style="171" customWidth="1"/>
    <col min="4611" max="4611" width="12.7109375" style="171" customWidth="1"/>
    <col min="4612" max="4612" width="12.140625" style="171" customWidth="1"/>
    <col min="4613" max="4613" width="8" style="171" customWidth="1"/>
    <col min="4614" max="4614" width="11.140625" style="171" bestFit="1" customWidth="1"/>
    <col min="4615" max="4615" width="9.140625" style="171"/>
    <col min="4616" max="4616" width="12.85546875" style="171" customWidth="1"/>
    <col min="4617" max="4617" width="9.28515625" style="171" bestFit="1" customWidth="1"/>
    <col min="4618" max="4618" width="21.140625" style="171" customWidth="1"/>
    <col min="4619" max="4864" width="9.140625" style="171"/>
    <col min="4865" max="4865" width="13.7109375" style="171" customWidth="1"/>
    <col min="4866" max="4866" width="59" style="171" customWidth="1"/>
    <col min="4867" max="4867" width="12.7109375" style="171" customWidth="1"/>
    <col min="4868" max="4868" width="12.140625" style="171" customWidth="1"/>
    <col min="4869" max="4869" width="8" style="171" customWidth="1"/>
    <col min="4870" max="4870" width="11.140625" style="171" bestFit="1" customWidth="1"/>
    <col min="4871" max="4871" width="9.140625" style="171"/>
    <col min="4872" max="4872" width="12.85546875" style="171" customWidth="1"/>
    <col min="4873" max="4873" width="9.28515625" style="171" bestFit="1" customWidth="1"/>
    <col min="4874" max="4874" width="21.140625" style="171" customWidth="1"/>
    <col min="4875" max="5120" width="9.140625" style="171"/>
    <col min="5121" max="5121" width="13.7109375" style="171" customWidth="1"/>
    <col min="5122" max="5122" width="59" style="171" customWidth="1"/>
    <col min="5123" max="5123" width="12.7109375" style="171" customWidth="1"/>
    <col min="5124" max="5124" width="12.140625" style="171" customWidth="1"/>
    <col min="5125" max="5125" width="8" style="171" customWidth="1"/>
    <col min="5126" max="5126" width="11.140625" style="171" bestFit="1" customWidth="1"/>
    <col min="5127" max="5127" width="9.140625" style="171"/>
    <col min="5128" max="5128" width="12.85546875" style="171" customWidth="1"/>
    <col min="5129" max="5129" width="9.28515625" style="171" bestFit="1" customWidth="1"/>
    <col min="5130" max="5130" width="21.140625" style="171" customWidth="1"/>
    <col min="5131" max="5376" width="9.140625" style="171"/>
    <col min="5377" max="5377" width="13.7109375" style="171" customWidth="1"/>
    <col min="5378" max="5378" width="59" style="171" customWidth="1"/>
    <col min="5379" max="5379" width="12.7109375" style="171" customWidth="1"/>
    <col min="5380" max="5380" width="12.140625" style="171" customWidth="1"/>
    <col min="5381" max="5381" width="8" style="171" customWidth="1"/>
    <col min="5382" max="5382" width="11.140625" style="171" bestFit="1" customWidth="1"/>
    <col min="5383" max="5383" width="9.140625" style="171"/>
    <col min="5384" max="5384" width="12.85546875" style="171" customWidth="1"/>
    <col min="5385" max="5385" width="9.28515625" style="171" bestFit="1" customWidth="1"/>
    <col min="5386" max="5386" width="21.140625" style="171" customWidth="1"/>
    <col min="5387" max="5632" width="9.140625" style="171"/>
    <col min="5633" max="5633" width="13.7109375" style="171" customWidth="1"/>
    <col min="5634" max="5634" width="59" style="171" customWidth="1"/>
    <col min="5635" max="5635" width="12.7109375" style="171" customWidth="1"/>
    <col min="5636" max="5636" width="12.140625" style="171" customWidth="1"/>
    <col min="5637" max="5637" width="8" style="171" customWidth="1"/>
    <col min="5638" max="5638" width="11.140625" style="171" bestFit="1" customWidth="1"/>
    <col min="5639" max="5639" width="9.140625" style="171"/>
    <col min="5640" max="5640" width="12.85546875" style="171" customWidth="1"/>
    <col min="5641" max="5641" width="9.28515625" style="171" bestFit="1" customWidth="1"/>
    <col min="5642" max="5642" width="21.140625" style="171" customWidth="1"/>
    <col min="5643" max="5888" width="9.140625" style="171"/>
    <col min="5889" max="5889" width="13.7109375" style="171" customWidth="1"/>
    <col min="5890" max="5890" width="59" style="171" customWidth="1"/>
    <col min="5891" max="5891" width="12.7109375" style="171" customWidth="1"/>
    <col min="5892" max="5892" width="12.140625" style="171" customWidth="1"/>
    <col min="5893" max="5893" width="8" style="171" customWidth="1"/>
    <col min="5894" max="5894" width="11.140625" style="171" bestFit="1" customWidth="1"/>
    <col min="5895" max="5895" width="9.140625" style="171"/>
    <col min="5896" max="5896" width="12.85546875" style="171" customWidth="1"/>
    <col min="5897" max="5897" width="9.28515625" style="171" bestFit="1" customWidth="1"/>
    <col min="5898" max="5898" width="21.140625" style="171" customWidth="1"/>
    <col min="5899" max="6144" width="9.140625" style="171"/>
    <col min="6145" max="6145" width="13.7109375" style="171" customWidth="1"/>
    <col min="6146" max="6146" width="59" style="171" customWidth="1"/>
    <col min="6147" max="6147" width="12.7109375" style="171" customWidth="1"/>
    <col min="6148" max="6148" width="12.140625" style="171" customWidth="1"/>
    <col min="6149" max="6149" width="8" style="171" customWidth="1"/>
    <col min="6150" max="6150" width="11.140625" style="171" bestFit="1" customWidth="1"/>
    <col min="6151" max="6151" width="9.140625" style="171"/>
    <col min="6152" max="6152" width="12.85546875" style="171" customWidth="1"/>
    <col min="6153" max="6153" width="9.28515625" style="171" bestFit="1" customWidth="1"/>
    <col min="6154" max="6154" width="21.140625" style="171" customWidth="1"/>
    <col min="6155" max="6400" width="9.140625" style="171"/>
    <col min="6401" max="6401" width="13.7109375" style="171" customWidth="1"/>
    <col min="6402" max="6402" width="59" style="171" customWidth="1"/>
    <col min="6403" max="6403" width="12.7109375" style="171" customWidth="1"/>
    <col min="6404" max="6404" width="12.140625" style="171" customWidth="1"/>
    <col min="6405" max="6405" width="8" style="171" customWidth="1"/>
    <col min="6406" max="6406" width="11.140625" style="171" bestFit="1" customWidth="1"/>
    <col min="6407" max="6407" width="9.140625" style="171"/>
    <col min="6408" max="6408" width="12.85546875" style="171" customWidth="1"/>
    <col min="6409" max="6409" width="9.28515625" style="171" bestFit="1" customWidth="1"/>
    <col min="6410" max="6410" width="21.140625" style="171" customWidth="1"/>
    <col min="6411" max="6656" width="9.140625" style="171"/>
    <col min="6657" max="6657" width="13.7109375" style="171" customWidth="1"/>
    <col min="6658" max="6658" width="59" style="171" customWidth="1"/>
    <col min="6659" max="6659" width="12.7109375" style="171" customWidth="1"/>
    <col min="6660" max="6660" width="12.140625" style="171" customWidth="1"/>
    <col min="6661" max="6661" width="8" style="171" customWidth="1"/>
    <col min="6662" max="6662" width="11.140625" style="171" bestFit="1" customWidth="1"/>
    <col min="6663" max="6663" width="9.140625" style="171"/>
    <col min="6664" max="6664" width="12.85546875" style="171" customWidth="1"/>
    <col min="6665" max="6665" width="9.28515625" style="171" bestFit="1" customWidth="1"/>
    <col min="6666" max="6666" width="21.140625" style="171" customWidth="1"/>
    <col min="6667" max="6912" width="9.140625" style="171"/>
    <col min="6913" max="6913" width="13.7109375" style="171" customWidth="1"/>
    <col min="6914" max="6914" width="59" style="171" customWidth="1"/>
    <col min="6915" max="6915" width="12.7109375" style="171" customWidth="1"/>
    <col min="6916" max="6916" width="12.140625" style="171" customWidth="1"/>
    <col min="6917" max="6917" width="8" style="171" customWidth="1"/>
    <col min="6918" max="6918" width="11.140625" style="171" bestFit="1" customWidth="1"/>
    <col min="6919" max="6919" width="9.140625" style="171"/>
    <col min="6920" max="6920" width="12.85546875" style="171" customWidth="1"/>
    <col min="6921" max="6921" width="9.28515625" style="171" bestFit="1" customWidth="1"/>
    <col min="6922" max="6922" width="21.140625" style="171" customWidth="1"/>
    <col min="6923" max="7168" width="9.140625" style="171"/>
    <col min="7169" max="7169" width="13.7109375" style="171" customWidth="1"/>
    <col min="7170" max="7170" width="59" style="171" customWidth="1"/>
    <col min="7171" max="7171" width="12.7109375" style="171" customWidth="1"/>
    <col min="7172" max="7172" width="12.140625" style="171" customWidth="1"/>
    <col min="7173" max="7173" width="8" style="171" customWidth="1"/>
    <col min="7174" max="7174" width="11.140625" style="171" bestFit="1" customWidth="1"/>
    <col min="7175" max="7175" width="9.140625" style="171"/>
    <col min="7176" max="7176" width="12.85546875" style="171" customWidth="1"/>
    <col min="7177" max="7177" width="9.28515625" style="171" bestFit="1" customWidth="1"/>
    <col min="7178" max="7178" width="21.140625" style="171" customWidth="1"/>
    <col min="7179" max="7424" width="9.140625" style="171"/>
    <col min="7425" max="7425" width="13.7109375" style="171" customWidth="1"/>
    <col min="7426" max="7426" width="59" style="171" customWidth="1"/>
    <col min="7427" max="7427" width="12.7109375" style="171" customWidth="1"/>
    <col min="7428" max="7428" width="12.140625" style="171" customWidth="1"/>
    <col min="7429" max="7429" width="8" style="171" customWidth="1"/>
    <col min="7430" max="7430" width="11.140625" style="171" bestFit="1" customWidth="1"/>
    <col min="7431" max="7431" width="9.140625" style="171"/>
    <col min="7432" max="7432" width="12.85546875" style="171" customWidth="1"/>
    <col min="7433" max="7433" width="9.28515625" style="171" bestFit="1" customWidth="1"/>
    <col min="7434" max="7434" width="21.140625" style="171" customWidth="1"/>
    <col min="7435" max="7680" width="9.140625" style="171"/>
    <col min="7681" max="7681" width="13.7109375" style="171" customWidth="1"/>
    <col min="7682" max="7682" width="59" style="171" customWidth="1"/>
    <col min="7683" max="7683" width="12.7109375" style="171" customWidth="1"/>
    <col min="7684" max="7684" width="12.140625" style="171" customWidth="1"/>
    <col min="7685" max="7685" width="8" style="171" customWidth="1"/>
    <col min="7686" max="7686" width="11.140625" style="171" bestFit="1" customWidth="1"/>
    <col min="7687" max="7687" width="9.140625" style="171"/>
    <col min="7688" max="7688" width="12.85546875" style="171" customWidth="1"/>
    <col min="7689" max="7689" width="9.28515625" style="171" bestFit="1" customWidth="1"/>
    <col min="7690" max="7690" width="21.140625" style="171" customWidth="1"/>
    <col min="7691" max="7936" width="9.140625" style="171"/>
    <col min="7937" max="7937" width="13.7109375" style="171" customWidth="1"/>
    <col min="7938" max="7938" width="59" style="171" customWidth="1"/>
    <col min="7939" max="7939" width="12.7109375" style="171" customWidth="1"/>
    <col min="7940" max="7940" width="12.140625" style="171" customWidth="1"/>
    <col min="7941" max="7941" width="8" style="171" customWidth="1"/>
    <col min="7942" max="7942" width="11.140625" style="171" bestFit="1" customWidth="1"/>
    <col min="7943" max="7943" width="9.140625" style="171"/>
    <col min="7944" max="7944" width="12.85546875" style="171" customWidth="1"/>
    <col min="7945" max="7945" width="9.28515625" style="171" bestFit="1" customWidth="1"/>
    <col min="7946" max="7946" width="21.140625" style="171" customWidth="1"/>
    <col min="7947" max="8192" width="9.140625" style="171"/>
    <col min="8193" max="8193" width="13.7109375" style="171" customWidth="1"/>
    <col min="8194" max="8194" width="59" style="171" customWidth="1"/>
    <col min="8195" max="8195" width="12.7109375" style="171" customWidth="1"/>
    <col min="8196" max="8196" width="12.140625" style="171" customWidth="1"/>
    <col min="8197" max="8197" width="8" style="171" customWidth="1"/>
    <col min="8198" max="8198" width="11.140625" style="171" bestFit="1" customWidth="1"/>
    <col min="8199" max="8199" width="9.140625" style="171"/>
    <col min="8200" max="8200" width="12.85546875" style="171" customWidth="1"/>
    <col min="8201" max="8201" width="9.28515625" style="171" bestFit="1" customWidth="1"/>
    <col min="8202" max="8202" width="21.140625" style="171" customWidth="1"/>
    <col min="8203" max="8448" width="9.140625" style="171"/>
    <col min="8449" max="8449" width="13.7109375" style="171" customWidth="1"/>
    <col min="8450" max="8450" width="59" style="171" customWidth="1"/>
    <col min="8451" max="8451" width="12.7109375" style="171" customWidth="1"/>
    <col min="8452" max="8452" width="12.140625" style="171" customWidth="1"/>
    <col min="8453" max="8453" width="8" style="171" customWidth="1"/>
    <col min="8454" max="8454" width="11.140625" style="171" bestFit="1" customWidth="1"/>
    <col min="8455" max="8455" width="9.140625" style="171"/>
    <col min="8456" max="8456" width="12.85546875" style="171" customWidth="1"/>
    <col min="8457" max="8457" width="9.28515625" style="171" bestFit="1" customWidth="1"/>
    <col min="8458" max="8458" width="21.140625" style="171" customWidth="1"/>
    <col min="8459" max="8704" width="9.140625" style="171"/>
    <col min="8705" max="8705" width="13.7109375" style="171" customWidth="1"/>
    <col min="8706" max="8706" width="59" style="171" customWidth="1"/>
    <col min="8707" max="8707" width="12.7109375" style="171" customWidth="1"/>
    <col min="8708" max="8708" width="12.140625" style="171" customWidth="1"/>
    <col min="8709" max="8709" width="8" style="171" customWidth="1"/>
    <col min="8710" max="8710" width="11.140625" style="171" bestFit="1" customWidth="1"/>
    <col min="8711" max="8711" width="9.140625" style="171"/>
    <col min="8712" max="8712" width="12.85546875" style="171" customWidth="1"/>
    <col min="8713" max="8713" width="9.28515625" style="171" bestFit="1" customWidth="1"/>
    <col min="8714" max="8714" width="21.140625" style="171" customWidth="1"/>
    <col min="8715" max="8960" width="9.140625" style="171"/>
    <col min="8961" max="8961" width="13.7109375" style="171" customWidth="1"/>
    <col min="8962" max="8962" width="59" style="171" customWidth="1"/>
    <col min="8963" max="8963" width="12.7109375" style="171" customWidth="1"/>
    <col min="8964" max="8964" width="12.140625" style="171" customWidth="1"/>
    <col min="8965" max="8965" width="8" style="171" customWidth="1"/>
    <col min="8966" max="8966" width="11.140625" style="171" bestFit="1" customWidth="1"/>
    <col min="8967" max="8967" width="9.140625" style="171"/>
    <col min="8968" max="8968" width="12.85546875" style="171" customWidth="1"/>
    <col min="8969" max="8969" width="9.28515625" style="171" bestFit="1" customWidth="1"/>
    <col min="8970" max="8970" width="21.140625" style="171" customWidth="1"/>
    <col min="8971" max="9216" width="9.140625" style="171"/>
    <col min="9217" max="9217" width="13.7109375" style="171" customWidth="1"/>
    <col min="9218" max="9218" width="59" style="171" customWidth="1"/>
    <col min="9219" max="9219" width="12.7109375" style="171" customWidth="1"/>
    <col min="9220" max="9220" width="12.140625" style="171" customWidth="1"/>
    <col min="9221" max="9221" width="8" style="171" customWidth="1"/>
    <col min="9222" max="9222" width="11.140625" style="171" bestFit="1" customWidth="1"/>
    <col min="9223" max="9223" width="9.140625" style="171"/>
    <col min="9224" max="9224" width="12.85546875" style="171" customWidth="1"/>
    <col min="9225" max="9225" width="9.28515625" style="171" bestFit="1" customWidth="1"/>
    <col min="9226" max="9226" width="21.140625" style="171" customWidth="1"/>
    <col min="9227" max="9472" width="9.140625" style="171"/>
    <col min="9473" max="9473" width="13.7109375" style="171" customWidth="1"/>
    <col min="9474" max="9474" width="59" style="171" customWidth="1"/>
    <col min="9475" max="9475" width="12.7109375" style="171" customWidth="1"/>
    <col min="9476" max="9476" width="12.140625" style="171" customWidth="1"/>
    <col min="9477" max="9477" width="8" style="171" customWidth="1"/>
    <col min="9478" max="9478" width="11.140625" style="171" bestFit="1" customWidth="1"/>
    <col min="9479" max="9479" width="9.140625" style="171"/>
    <col min="9480" max="9480" width="12.85546875" style="171" customWidth="1"/>
    <col min="9481" max="9481" width="9.28515625" style="171" bestFit="1" customWidth="1"/>
    <col min="9482" max="9482" width="21.140625" style="171" customWidth="1"/>
    <col min="9483" max="9728" width="9.140625" style="171"/>
    <col min="9729" max="9729" width="13.7109375" style="171" customWidth="1"/>
    <col min="9730" max="9730" width="59" style="171" customWidth="1"/>
    <col min="9731" max="9731" width="12.7109375" style="171" customWidth="1"/>
    <col min="9732" max="9732" width="12.140625" style="171" customWidth="1"/>
    <col min="9733" max="9733" width="8" style="171" customWidth="1"/>
    <col min="9734" max="9734" width="11.140625" style="171" bestFit="1" customWidth="1"/>
    <col min="9735" max="9735" width="9.140625" style="171"/>
    <col min="9736" max="9736" width="12.85546875" style="171" customWidth="1"/>
    <col min="9737" max="9737" width="9.28515625" style="171" bestFit="1" customWidth="1"/>
    <col min="9738" max="9738" width="21.140625" style="171" customWidth="1"/>
    <col min="9739" max="9984" width="9.140625" style="171"/>
    <col min="9985" max="9985" width="13.7109375" style="171" customWidth="1"/>
    <col min="9986" max="9986" width="59" style="171" customWidth="1"/>
    <col min="9987" max="9987" width="12.7109375" style="171" customWidth="1"/>
    <col min="9988" max="9988" width="12.140625" style="171" customWidth="1"/>
    <col min="9989" max="9989" width="8" style="171" customWidth="1"/>
    <col min="9990" max="9990" width="11.140625" style="171" bestFit="1" customWidth="1"/>
    <col min="9991" max="9991" width="9.140625" style="171"/>
    <col min="9992" max="9992" width="12.85546875" style="171" customWidth="1"/>
    <col min="9993" max="9993" width="9.28515625" style="171" bestFit="1" customWidth="1"/>
    <col min="9994" max="9994" width="21.140625" style="171" customWidth="1"/>
    <col min="9995" max="10240" width="9.140625" style="171"/>
    <col min="10241" max="10241" width="13.7109375" style="171" customWidth="1"/>
    <col min="10242" max="10242" width="59" style="171" customWidth="1"/>
    <col min="10243" max="10243" width="12.7109375" style="171" customWidth="1"/>
    <col min="10244" max="10244" width="12.140625" style="171" customWidth="1"/>
    <col min="10245" max="10245" width="8" style="171" customWidth="1"/>
    <col min="10246" max="10246" width="11.140625" style="171" bestFit="1" customWidth="1"/>
    <col min="10247" max="10247" width="9.140625" style="171"/>
    <col min="10248" max="10248" width="12.85546875" style="171" customWidth="1"/>
    <col min="10249" max="10249" width="9.28515625" style="171" bestFit="1" customWidth="1"/>
    <col min="10250" max="10250" width="21.140625" style="171" customWidth="1"/>
    <col min="10251" max="10496" width="9.140625" style="171"/>
    <col min="10497" max="10497" width="13.7109375" style="171" customWidth="1"/>
    <col min="10498" max="10498" width="59" style="171" customWidth="1"/>
    <col min="10499" max="10499" width="12.7109375" style="171" customWidth="1"/>
    <col min="10500" max="10500" width="12.140625" style="171" customWidth="1"/>
    <col min="10501" max="10501" width="8" style="171" customWidth="1"/>
    <col min="10502" max="10502" width="11.140625" style="171" bestFit="1" customWidth="1"/>
    <col min="10503" max="10503" width="9.140625" style="171"/>
    <col min="10504" max="10504" width="12.85546875" style="171" customWidth="1"/>
    <col min="10505" max="10505" width="9.28515625" style="171" bestFit="1" customWidth="1"/>
    <col min="10506" max="10506" width="21.140625" style="171" customWidth="1"/>
    <col min="10507" max="10752" width="9.140625" style="171"/>
    <col min="10753" max="10753" width="13.7109375" style="171" customWidth="1"/>
    <col min="10754" max="10754" width="59" style="171" customWidth="1"/>
    <col min="10755" max="10755" width="12.7109375" style="171" customWidth="1"/>
    <col min="10756" max="10756" width="12.140625" style="171" customWidth="1"/>
    <col min="10757" max="10757" width="8" style="171" customWidth="1"/>
    <col min="10758" max="10758" width="11.140625" style="171" bestFit="1" customWidth="1"/>
    <col min="10759" max="10759" width="9.140625" style="171"/>
    <col min="10760" max="10760" width="12.85546875" style="171" customWidth="1"/>
    <col min="10761" max="10761" width="9.28515625" style="171" bestFit="1" customWidth="1"/>
    <col min="10762" max="10762" width="21.140625" style="171" customWidth="1"/>
    <col min="10763" max="11008" width="9.140625" style="171"/>
    <col min="11009" max="11009" width="13.7109375" style="171" customWidth="1"/>
    <col min="11010" max="11010" width="59" style="171" customWidth="1"/>
    <col min="11011" max="11011" width="12.7109375" style="171" customWidth="1"/>
    <col min="11012" max="11012" width="12.140625" style="171" customWidth="1"/>
    <col min="11013" max="11013" width="8" style="171" customWidth="1"/>
    <col min="11014" max="11014" width="11.140625" style="171" bestFit="1" customWidth="1"/>
    <col min="11015" max="11015" width="9.140625" style="171"/>
    <col min="11016" max="11016" width="12.85546875" style="171" customWidth="1"/>
    <col min="11017" max="11017" width="9.28515625" style="171" bestFit="1" customWidth="1"/>
    <col min="11018" max="11018" width="21.140625" style="171" customWidth="1"/>
    <col min="11019" max="11264" width="9.140625" style="171"/>
    <col min="11265" max="11265" width="13.7109375" style="171" customWidth="1"/>
    <col min="11266" max="11266" width="59" style="171" customWidth="1"/>
    <col min="11267" max="11267" width="12.7109375" style="171" customWidth="1"/>
    <col min="11268" max="11268" width="12.140625" style="171" customWidth="1"/>
    <col min="11269" max="11269" width="8" style="171" customWidth="1"/>
    <col min="11270" max="11270" width="11.140625" style="171" bestFit="1" customWidth="1"/>
    <col min="11271" max="11271" width="9.140625" style="171"/>
    <col min="11272" max="11272" width="12.85546875" style="171" customWidth="1"/>
    <col min="11273" max="11273" width="9.28515625" style="171" bestFit="1" customWidth="1"/>
    <col min="11274" max="11274" width="21.140625" style="171" customWidth="1"/>
    <col min="11275" max="11520" width="9.140625" style="171"/>
    <col min="11521" max="11521" width="13.7109375" style="171" customWidth="1"/>
    <col min="11522" max="11522" width="59" style="171" customWidth="1"/>
    <col min="11523" max="11523" width="12.7109375" style="171" customWidth="1"/>
    <col min="11524" max="11524" width="12.140625" style="171" customWidth="1"/>
    <col min="11525" max="11525" width="8" style="171" customWidth="1"/>
    <col min="11526" max="11526" width="11.140625" style="171" bestFit="1" customWidth="1"/>
    <col min="11527" max="11527" width="9.140625" style="171"/>
    <col min="11528" max="11528" width="12.85546875" style="171" customWidth="1"/>
    <col min="11529" max="11529" width="9.28515625" style="171" bestFit="1" customWidth="1"/>
    <col min="11530" max="11530" width="21.140625" style="171" customWidth="1"/>
    <col min="11531" max="11776" width="9.140625" style="171"/>
    <col min="11777" max="11777" width="13.7109375" style="171" customWidth="1"/>
    <col min="11778" max="11778" width="59" style="171" customWidth="1"/>
    <col min="11779" max="11779" width="12.7109375" style="171" customWidth="1"/>
    <col min="11780" max="11780" width="12.140625" style="171" customWidth="1"/>
    <col min="11781" max="11781" width="8" style="171" customWidth="1"/>
    <col min="11782" max="11782" width="11.140625" style="171" bestFit="1" customWidth="1"/>
    <col min="11783" max="11783" width="9.140625" style="171"/>
    <col min="11784" max="11784" width="12.85546875" style="171" customWidth="1"/>
    <col min="11785" max="11785" width="9.28515625" style="171" bestFit="1" customWidth="1"/>
    <col min="11786" max="11786" width="21.140625" style="171" customWidth="1"/>
    <col min="11787" max="12032" width="9.140625" style="171"/>
    <col min="12033" max="12033" width="13.7109375" style="171" customWidth="1"/>
    <col min="12034" max="12034" width="59" style="171" customWidth="1"/>
    <col min="12035" max="12035" width="12.7109375" style="171" customWidth="1"/>
    <col min="12036" max="12036" width="12.140625" style="171" customWidth="1"/>
    <col min="12037" max="12037" width="8" style="171" customWidth="1"/>
    <col min="12038" max="12038" width="11.140625" style="171" bestFit="1" customWidth="1"/>
    <col min="12039" max="12039" width="9.140625" style="171"/>
    <col min="12040" max="12040" width="12.85546875" style="171" customWidth="1"/>
    <col min="12041" max="12041" width="9.28515625" style="171" bestFit="1" customWidth="1"/>
    <col min="12042" max="12042" width="21.140625" style="171" customWidth="1"/>
    <col min="12043" max="12288" width="9.140625" style="171"/>
    <col min="12289" max="12289" width="13.7109375" style="171" customWidth="1"/>
    <col min="12290" max="12290" width="59" style="171" customWidth="1"/>
    <col min="12291" max="12291" width="12.7109375" style="171" customWidth="1"/>
    <col min="12292" max="12292" width="12.140625" style="171" customWidth="1"/>
    <col min="12293" max="12293" width="8" style="171" customWidth="1"/>
    <col min="12294" max="12294" width="11.140625" style="171" bestFit="1" customWidth="1"/>
    <col min="12295" max="12295" width="9.140625" style="171"/>
    <col min="12296" max="12296" width="12.85546875" style="171" customWidth="1"/>
    <col min="12297" max="12297" width="9.28515625" style="171" bestFit="1" customWidth="1"/>
    <col min="12298" max="12298" width="21.140625" style="171" customWidth="1"/>
    <col min="12299" max="12544" width="9.140625" style="171"/>
    <col min="12545" max="12545" width="13.7109375" style="171" customWidth="1"/>
    <col min="12546" max="12546" width="59" style="171" customWidth="1"/>
    <col min="12547" max="12547" width="12.7109375" style="171" customWidth="1"/>
    <col min="12548" max="12548" width="12.140625" style="171" customWidth="1"/>
    <col min="12549" max="12549" width="8" style="171" customWidth="1"/>
    <col min="12550" max="12550" width="11.140625" style="171" bestFit="1" customWidth="1"/>
    <col min="12551" max="12551" width="9.140625" style="171"/>
    <col min="12552" max="12552" width="12.85546875" style="171" customWidth="1"/>
    <col min="12553" max="12553" width="9.28515625" style="171" bestFit="1" customWidth="1"/>
    <col min="12554" max="12554" width="21.140625" style="171" customWidth="1"/>
    <col min="12555" max="12800" width="9.140625" style="171"/>
    <col min="12801" max="12801" width="13.7109375" style="171" customWidth="1"/>
    <col min="12802" max="12802" width="59" style="171" customWidth="1"/>
    <col min="12803" max="12803" width="12.7109375" style="171" customWidth="1"/>
    <col min="12804" max="12804" width="12.140625" style="171" customWidth="1"/>
    <col min="12805" max="12805" width="8" style="171" customWidth="1"/>
    <col min="12806" max="12806" width="11.140625" style="171" bestFit="1" customWidth="1"/>
    <col min="12807" max="12807" width="9.140625" style="171"/>
    <col min="12808" max="12808" width="12.85546875" style="171" customWidth="1"/>
    <col min="12809" max="12809" width="9.28515625" style="171" bestFit="1" customWidth="1"/>
    <col min="12810" max="12810" width="21.140625" style="171" customWidth="1"/>
    <col min="12811" max="13056" width="9.140625" style="171"/>
    <col min="13057" max="13057" width="13.7109375" style="171" customWidth="1"/>
    <col min="13058" max="13058" width="59" style="171" customWidth="1"/>
    <col min="13059" max="13059" width="12.7109375" style="171" customWidth="1"/>
    <col min="13060" max="13060" width="12.140625" style="171" customWidth="1"/>
    <col min="13061" max="13061" width="8" style="171" customWidth="1"/>
    <col min="13062" max="13062" width="11.140625" style="171" bestFit="1" customWidth="1"/>
    <col min="13063" max="13063" width="9.140625" style="171"/>
    <col min="13064" max="13064" width="12.85546875" style="171" customWidth="1"/>
    <col min="13065" max="13065" width="9.28515625" style="171" bestFit="1" customWidth="1"/>
    <col min="13066" max="13066" width="21.140625" style="171" customWidth="1"/>
    <col min="13067" max="13312" width="9.140625" style="171"/>
    <col min="13313" max="13313" width="13.7109375" style="171" customWidth="1"/>
    <col min="13314" max="13314" width="59" style="171" customWidth="1"/>
    <col min="13315" max="13315" width="12.7109375" style="171" customWidth="1"/>
    <col min="13316" max="13316" width="12.140625" style="171" customWidth="1"/>
    <col min="13317" max="13317" width="8" style="171" customWidth="1"/>
    <col min="13318" max="13318" width="11.140625" style="171" bestFit="1" customWidth="1"/>
    <col min="13319" max="13319" width="9.140625" style="171"/>
    <col min="13320" max="13320" width="12.85546875" style="171" customWidth="1"/>
    <col min="13321" max="13321" width="9.28515625" style="171" bestFit="1" customWidth="1"/>
    <col min="13322" max="13322" width="21.140625" style="171" customWidth="1"/>
    <col min="13323" max="13568" width="9.140625" style="171"/>
    <col min="13569" max="13569" width="13.7109375" style="171" customWidth="1"/>
    <col min="13570" max="13570" width="59" style="171" customWidth="1"/>
    <col min="13571" max="13571" width="12.7109375" style="171" customWidth="1"/>
    <col min="13572" max="13572" width="12.140625" style="171" customWidth="1"/>
    <col min="13573" max="13573" width="8" style="171" customWidth="1"/>
    <col min="13574" max="13574" width="11.140625" style="171" bestFit="1" customWidth="1"/>
    <col min="13575" max="13575" width="9.140625" style="171"/>
    <col min="13576" max="13576" width="12.85546875" style="171" customWidth="1"/>
    <col min="13577" max="13577" width="9.28515625" style="171" bestFit="1" customWidth="1"/>
    <col min="13578" max="13578" width="21.140625" style="171" customWidth="1"/>
    <col min="13579" max="13824" width="9.140625" style="171"/>
    <col min="13825" max="13825" width="13.7109375" style="171" customWidth="1"/>
    <col min="13826" max="13826" width="59" style="171" customWidth="1"/>
    <col min="13827" max="13827" width="12.7109375" style="171" customWidth="1"/>
    <col min="13828" max="13828" width="12.140625" style="171" customWidth="1"/>
    <col min="13829" max="13829" width="8" style="171" customWidth="1"/>
    <col min="13830" max="13830" width="11.140625" style="171" bestFit="1" customWidth="1"/>
    <col min="13831" max="13831" width="9.140625" style="171"/>
    <col min="13832" max="13832" width="12.85546875" style="171" customWidth="1"/>
    <col min="13833" max="13833" width="9.28515625" style="171" bestFit="1" customWidth="1"/>
    <col min="13834" max="13834" width="21.140625" style="171" customWidth="1"/>
    <col min="13835" max="14080" width="9.140625" style="171"/>
    <col min="14081" max="14081" width="13.7109375" style="171" customWidth="1"/>
    <col min="14082" max="14082" width="59" style="171" customWidth="1"/>
    <col min="14083" max="14083" width="12.7109375" style="171" customWidth="1"/>
    <col min="14084" max="14084" width="12.140625" style="171" customWidth="1"/>
    <col min="14085" max="14085" width="8" style="171" customWidth="1"/>
    <col min="14086" max="14086" width="11.140625" style="171" bestFit="1" customWidth="1"/>
    <col min="14087" max="14087" width="9.140625" style="171"/>
    <col min="14088" max="14088" width="12.85546875" style="171" customWidth="1"/>
    <col min="14089" max="14089" width="9.28515625" style="171" bestFit="1" customWidth="1"/>
    <col min="14090" max="14090" width="21.140625" style="171" customWidth="1"/>
    <col min="14091" max="14336" width="9.140625" style="171"/>
    <col min="14337" max="14337" width="13.7109375" style="171" customWidth="1"/>
    <col min="14338" max="14338" width="59" style="171" customWidth="1"/>
    <col min="14339" max="14339" width="12.7109375" style="171" customWidth="1"/>
    <col min="14340" max="14340" width="12.140625" style="171" customWidth="1"/>
    <col min="14341" max="14341" width="8" style="171" customWidth="1"/>
    <col min="14342" max="14342" width="11.140625" style="171" bestFit="1" customWidth="1"/>
    <col min="14343" max="14343" width="9.140625" style="171"/>
    <col min="14344" max="14344" width="12.85546875" style="171" customWidth="1"/>
    <col min="14345" max="14345" width="9.28515625" style="171" bestFit="1" customWidth="1"/>
    <col min="14346" max="14346" width="21.140625" style="171" customWidth="1"/>
    <col min="14347" max="14592" width="9.140625" style="171"/>
    <col min="14593" max="14593" width="13.7109375" style="171" customWidth="1"/>
    <col min="14594" max="14594" width="59" style="171" customWidth="1"/>
    <col min="14595" max="14595" width="12.7109375" style="171" customWidth="1"/>
    <col min="14596" max="14596" width="12.140625" style="171" customWidth="1"/>
    <col min="14597" max="14597" width="8" style="171" customWidth="1"/>
    <col min="14598" max="14598" width="11.140625" style="171" bestFit="1" customWidth="1"/>
    <col min="14599" max="14599" width="9.140625" style="171"/>
    <col min="14600" max="14600" width="12.85546875" style="171" customWidth="1"/>
    <col min="14601" max="14601" width="9.28515625" style="171" bestFit="1" customWidth="1"/>
    <col min="14602" max="14602" width="21.140625" style="171" customWidth="1"/>
    <col min="14603" max="14848" width="9.140625" style="171"/>
    <col min="14849" max="14849" width="13.7109375" style="171" customWidth="1"/>
    <col min="14850" max="14850" width="59" style="171" customWidth="1"/>
    <col min="14851" max="14851" width="12.7109375" style="171" customWidth="1"/>
    <col min="14852" max="14852" width="12.140625" style="171" customWidth="1"/>
    <col min="14853" max="14853" width="8" style="171" customWidth="1"/>
    <col min="14854" max="14854" width="11.140625" style="171" bestFit="1" customWidth="1"/>
    <col min="14855" max="14855" width="9.140625" style="171"/>
    <col min="14856" max="14856" width="12.85546875" style="171" customWidth="1"/>
    <col min="14857" max="14857" width="9.28515625" style="171" bestFit="1" customWidth="1"/>
    <col min="14858" max="14858" width="21.140625" style="171" customWidth="1"/>
    <col min="14859" max="15104" width="9.140625" style="171"/>
    <col min="15105" max="15105" width="13.7109375" style="171" customWidth="1"/>
    <col min="15106" max="15106" width="59" style="171" customWidth="1"/>
    <col min="15107" max="15107" width="12.7109375" style="171" customWidth="1"/>
    <col min="15108" max="15108" width="12.140625" style="171" customWidth="1"/>
    <col min="15109" max="15109" width="8" style="171" customWidth="1"/>
    <col min="15110" max="15110" width="11.140625" style="171" bestFit="1" customWidth="1"/>
    <col min="15111" max="15111" width="9.140625" style="171"/>
    <col min="15112" max="15112" width="12.85546875" style="171" customWidth="1"/>
    <col min="15113" max="15113" width="9.28515625" style="171" bestFit="1" customWidth="1"/>
    <col min="15114" max="15114" width="21.140625" style="171" customWidth="1"/>
    <col min="15115" max="15360" width="9.140625" style="171"/>
    <col min="15361" max="15361" width="13.7109375" style="171" customWidth="1"/>
    <col min="15362" max="15362" width="59" style="171" customWidth="1"/>
    <col min="15363" max="15363" width="12.7109375" style="171" customWidth="1"/>
    <col min="15364" max="15364" width="12.140625" style="171" customWidth="1"/>
    <col min="15365" max="15365" width="8" style="171" customWidth="1"/>
    <col min="15366" max="15366" width="11.140625" style="171" bestFit="1" customWidth="1"/>
    <col min="15367" max="15367" width="9.140625" style="171"/>
    <col min="15368" max="15368" width="12.85546875" style="171" customWidth="1"/>
    <col min="15369" max="15369" width="9.28515625" style="171" bestFit="1" customWidth="1"/>
    <col min="15370" max="15370" width="21.140625" style="171" customWidth="1"/>
    <col min="15371" max="15616" width="9.140625" style="171"/>
    <col min="15617" max="15617" width="13.7109375" style="171" customWidth="1"/>
    <col min="15618" max="15618" width="59" style="171" customWidth="1"/>
    <col min="15619" max="15619" width="12.7109375" style="171" customWidth="1"/>
    <col min="15620" max="15620" width="12.140625" style="171" customWidth="1"/>
    <col min="15621" max="15621" width="8" style="171" customWidth="1"/>
    <col min="15622" max="15622" width="11.140625" style="171" bestFit="1" customWidth="1"/>
    <col min="15623" max="15623" width="9.140625" style="171"/>
    <col min="15624" max="15624" width="12.85546875" style="171" customWidth="1"/>
    <col min="15625" max="15625" width="9.28515625" style="171" bestFit="1" customWidth="1"/>
    <col min="15626" max="15626" width="21.140625" style="171" customWidth="1"/>
    <col min="15627" max="15872" width="9.140625" style="171"/>
    <col min="15873" max="15873" width="13.7109375" style="171" customWidth="1"/>
    <col min="15874" max="15874" width="59" style="171" customWidth="1"/>
    <col min="15875" max="15875" width="12.7109375" style="171" customWidth="1"/>
    <col min="15876" max="15876" width="12.140625" style="171" customWidth="1"/>
    <col min="15877" max="15877" width="8" style="171" customWidth="1"/>
    <col min="15878" max="15878" width="11.140625" style="171" bestFit="1" customWidth="1"/>
    <col min="15879" max="15879" width="9.140625" style="171"/>
    <col min="15880" max="15880" width="12.85546875" style="171" customWidth="1"/>
    <col min="15881" max="15881" width="9.28515625" style="171" bestFit="1" customWidth="1"/>
    <col min="15882" max="15882" width="21.140625" style="171" customWidth="1"/>
    <col min="15883" max="16128" width="9.140625" style="171"/>
    <col min="16129" max="16129" width="13.7109375" style="171" customWidth="1"/>
    <col min="16130" max="16130" width="59" style="171" customWidth="1"/>
    <col min="16131" max="16131" width="12.7109375" style="171" customWidth="1"/>
    <col min="16132" max="16132" width="12.140625" style="171" customWidth="1"/>
    <col min="16133" max="16133" width="8" style="171" customWidth="1"/>
    <col min="16134" max="16134" width="11.140625" style="171" bestFit="1" customWidth="1"/>
    <col min="16135" max="16135" width="9.140625" style="171"/>
    <col min="16136" max="16136" width="12.85546875" style="171" customWidth="1"/>
    <col min="16137" max="16137" width="9.28515625" style="171" bestFit="1" customWidth="1"/>
    <col min="16138" max="16138" width="21.140625" style="171" customWidth="1"/>
    <col min="16139" max="16384" width="9.140625" style="171"/>
  </cols>
  <sheetData>
    <row r="1" spans="1:10" ht="23.25" customHeight="1" x14ac:dyDescent="0.25">
      <c r="A1" s="170"/>
      <c r="B1" s="539" t="s">
        <v>242</v>
      </c>
      <c r="C1" s="540"/>
      <c r="D1" s="540"/>
      <c r="E1" s="540"/>
      <c r="F1" s="540"/>
      <c r="G1" s="540"/>
      <c r="H1" s="540"/>
      <c r="I1" s="540"/>
      <c r="J1" s="541"/>
    </row>
    <row r="2" spans="1:10" ht="23.25" customHeight="1" x14ac:dyDescent="0.25">
      <c r="A2" s="542"/>
      <c r="B2" s="543"/>
      <c r="C2" s="543"/>
      <c r="D2" s="543"/>
      <c r="E2" s="543"/>
      <c r="F2" s="543"/>
      <c r="G2" s="543"/>
      <c r="H2" s="543"/>
      <c r="I2" s="543"/>
      <c r="J2" s="544"/>
    </row>
    <row r="3" spans="1:10" ht="14.25" customHeight="1" x14ac:dyDescent="0.25">
      <c r="B3" s="172" t="s">
        <v>85</v>
      </c>
      <c r="C3" s="173"/>
      <c r="D3" s="174"/>
      <c r="E3" s="175"/>
      <c r="F3" s="173"/>
      <c r="G3" s="175"/>
      <c r="H3" s="174"/>
      <c r="I3" s="173"/>
      <c r="J3" s="176"/>
    </row>
    <row r="4" spans="1:10" ht="14.25" customHeight="1" x14ac:dyDescent="0.25">
      <c r="A4" s="546" t="s">
        <v>37</v>
      </c>
      <c r="B4" s="546" t="s">
        <v>243</v>
      </c>
      <c r="C4" s="546" t="s">
        <v>244</v>
      </c>
      <c r="D4" s="547" t="s">
        <v>245</v>
      </c>
      <c r="E4" s="546" t="s">
        <v>246</v>
      </c>
      <c r="F4" s="548" t="s">
        <v>247</v>
      </c>
      <c r="G4" s="548"/>
      <c r="H4" s="547" t="s">
        <v>248</v>
      </c>
      <c r="I4" s="546" t="s">
        <v>249</v>
      </c>
      <c r="J4" s="547" t="s">
        <v>250</v>
      </c>
    </row>
    <row r="5" spans="1:10" ht="18" customHeight="1" x14ac:dyDescent="0.25">
      <c r="A5" s="546"/>
      <c r="B5" s="546"/>
      <c r="C5" s="546"/>
      <c r="D5" s="547"/>
      <c r="E5" s="546"/>
      <c r="F5" s="177" t="s">
        <v>251</v>
      </c>
      <c r="G5" s="177" t="s">
        <v>252</v>
      </c>
      <c r="H5" s="547"/>
      <c r="I5" s="546"/>
      <c r="J5" s="547"/>
    </row>
    <row r="6" spans="1:10" ht="18" customHeight="1" x14ac:dyDescent="0.25">
      <c r="A6" s="178"/>
      <c r="B6" s="178"/>
      <c r="C6" s="178"/>
      <c r="D6" s="179"/>
      <c r="E6" s="178"/>
      <c r="F6" s="177"/>
      <c r="G6" s="177"/>
      <c r="H6" s="179"/>
      <c r="I6" s="178"/>
      <c r="J6" s="179"/>
    </row>
    <row r="7" spans="1:10" ht="14.25" customHeight="1" x14ac:dyDescent="0.25">
      <c r="A7" s="177">
        <v>83661</v>
      </c>
      <c r="B7" s="180" t="s">
        <v>386</v>
      </c>
      <c r="C7" s="180" t="s">
        <v>253</v>
      </c>
      <c r="D7" s="181">
        <v>5428.5714285714284</v>
      </c>
      <c r="E7" s="177" t="s">
        <v>140</v>
      </c>
      <c r="F7" s="182">
        <v>0.61499999999999999</v>
      </c>
      <c r="G7" s="177" t="s">
        <v>254</v>
      </c>
      <c r="H7" s="183">
        <v>3338.5714285714284</v>
      </c>
      <c r="I7" s="177">
        <v>56.5</v>
      </c>
      <c r="J7" s="181">
        <v>188629.28</v>
      </c>
    </row>
    <row r="8" spans="1:10" ht="14.25" customHeight="1" x14ac:dyDescent="0.25">
      <c r="A8" s="184"/>
      <c r="B8" s="185" t="s">
        <v>255</v>
      </c>
      <c r="C8" s="180"/>
      <c r="D8" s="181"/>
      <c r="E8" s="177"/>
      <c r="F8" s="180"/>
      <c r="G8" s="177"/>
      <c r="H8" s="181"/>
      <c r="I8" s="180"/>
      <c r="J8" s="186">
        <v>188629.28</v>
      </c>
    </row>
    <row r="12" spans="1:10" ht="14.25" customHeight="1" x14ac:dyDescent="0.25">
      <c r="A12" s="170"/>
      <c r="B12" s="539" t="s">
        <v>256</v>
      </c>
      <c r="C12" s="540"/>
      <c r="D12" s="540"/>
      <c r="E12" s="540"/>
      <c r="F12" s="540"/>
      <c r="G12" s="540"/>
      <c r="H12" s="540"/>
      <c r="I12" s="540"/>
      <c r="J12" s="541"/>
    </row>
    <row r="13" spans="1:10" ht="14.25" customHeight="1" x14ac:dyDescent="0.25">
      <c r="A13" s="542"/>
      <c r="B13" s="543"/>
      <c r="C13" s="543"/>
      <c r="D13" s="543"/>
      <c r="E13" s="543"/>
      <c r="F13" s="543"/>
      <c r="G13" s="543"/>
      <c r="H13" s="543"/>
      <c r="I13" s="543"/>
      <c r="J13" s="544"/>
    </row>
    <row r="14" spans="1:10" ht="14.25" customHeight="1" x14ac:dyDescent="0.25">
      <c r="B14" s="187" t="s">
        <v>79</v>
      </c>
      <c r="C14" s="188"/>
      <c r="D14" s="189"/>
      <c r="E14" s="190"/>
      <c r="F14" s="188"/>
      <c r="G14" s="190"/>
      <c r="H14" s="191"/>
      <c r="I14" s="180"/>
      <c r="J14" s="181"/>
    </row>
    <row r="15" spans="1:10" ht="14.25" customHeight="1" x14ac:dyDescent="0.25">
      <c r="A15" s="546" t="s">
        <v>37</v>
      </c>
      <c r="B15" s="546" t="s">
        <v>243</v>
      </c>
      <c r="C15" s="546" t="s">
        <v>244</v>
      </c>
      <c r="D15" s="547" t="s">
        <v>245</v>
      </c>
      <c r="E15" s="546" t="s">
        <v>246</v>
      </c>
      <c r="F15" s="548" t="s">
        <v>247</v>
      </c>
      <c r="G15" s="548"/>
      <c r="H15" s="549" t="s">
        <v>257</v>
      </c>
      <c r="I15" s="546" t="s">
        <v>249</v>
      </c>
      <c r="J15" s="547" t="s">
        <v>258</v>
      </c>
    </row>
    <row r="16" spans="1:10" ht="14.25" customHeight="1" x14ac:dyDescent="0.25">
      <c r="A16" s="546"/>
      <c r="B16" s="546"/>
      <c r="C16" s="546"/>
      <c r="D16" s="547"/>
      <c r="E16" s="546"/>
      <c r="F16" s="177" t="s">
        <v>251</v>
      </c>
      <c r="G16" s="177" t="s">
        <v>252</v>
      </c>
      <c r="H16" s="549"/>
      <c r="I16" s="546"/>
      <c r="J16" s="547"/>
    </row>
    <row r="17" spans="1:10" ht="14.25" customHeight="1" x14ac:dyDescent="0.25">
      <c r="A17" s="177">
        <v>96002</v>
      </c>
      <c r="B17" s="192" t="s">
        <v>106</v>
      </c>
      <c r="C17" s="177" t="s">
        <v>259</v>
      </c>
      <c r="D17" s="183">
        <v>620</v>
      </c>
      <c r="E17" s="177" t="s">
        <v>74</v>
      </c>
      <c r="F17" s="177">
        <v>2.4</v>
      </c>
      <c r="G17" s="177" t="s">
        <v>260</v>
      </c>
      <c r="H17" s="183">
        <v>1488</v>
      </c>
      <c r="I17" s="177">
        <v>20</v>
      </c>
      <c r="J17" s="181">
        <v>29760</v>
      </c>
    </row>
    <row r="18" spans="1:10" ht="25.5" x14ac:dyDescent="0.25">
      <c r="A18" s="177">
        <v>97636</v>
      </c>
      <c r="B18" s="192" t="s">
        <v>108</v>
      </c>
      <c r="C18" s="177" t="s">
        <v>259</v>
      </c>
      <c r="D18" s="183">
        <v>620</v>
      </c>
      <c r="E18" s="177" t="s">
        <v>74</v>
      </c>
      <c r="F18" s="177">
        <v>2.4</v>
      </c>
      <c r="G18" s="177" t="s">
        <v>260</v>
      </c>
      <c r="H18" s="183">
        <v>1488</v>
      </c>
      <c r="I18" s="177">
        <v>20</v>
      </c>
      <c r="J18" s="181">
        <v>29760</v>
      </c>
    </row>
    <row r="19" spans="1:10" ht="14.25" customHeight="1" x14ac:dyDescent="0.25">
      <c r="A19" s="177" t="s">
        <v>255</v>
      </c>
      <c r="B19" s="180"/>
      <c r="C19" s="180"/>
      <c r="D19" s="181"/>
      <c r="E19" s="177"/>
      <c r="F19" s="180"/>
      <c r="G19" s="177"/>
      <c r="H19" s="181"/>
      <c r="I19" s="180"/>
      <c r="J19" s="186">
        <v>59520</v>
      </c>
    </row>
    <row r="23" spans="1:10" ht="14.25" customHeight="1" x14ac:dyDescent="0.25">
      <c r="A23" s="170"/>
      <c r="B23" s="539" t="s">
        <v>261</v>
      </c>
      <c r="C23" s="540"/>
      <c r="D23" s="540"/>
      <c r="E23" s="540"/>
      <c r="F23" s="540"/>
      <c r="G23" s="540"/>
      <c r="H23" s="540"/>
      <c r="I23" s="540"/>
      <c r="J23" s="541"/>
    </row>
    <row r="24" spans="1:10" ht="14.25" customHeight="1" x14ac:dyDescent="0.25">
      <c r="A24" s="542"/>
      <c r="B24" s="543"/>
      <c r="C24" s="543"/>
      <c r="D24" s="543"/>
      <c r="E24" s="543"/>
      <c r="F24" s="543"/>
      <c r="G24" s="543"/>
      <c r="H24" s="543"/>
      <c r="I24" s="543"/>
      <c r="J24" s="544"/>
    </row>
    <row r="25" spans="1:10" ht="14.25" customHeight="1" x14ac:dyDescent="0.25">
      <c r="B25" s="193" t="s">
        <v>124</v>
      </c>
      <c r="C25" s="193"/>
      <c r="D25" s="194"/>
      <c r="E25" s="195"/>
      <c r="F25" s="193"/>
      <c r="G25" s="195"/>
      <c r="H25" s="194"/>
      <c r="I25" s="180"/>
      <c r="J25" s="181"/>
    </row>
    <row r="26" spans="1:10" ht="14.25" customHeight="1" x14ac:dyDescent="0.25">
      <c r="A26" s="546" t="s">
        <v>37</v>
      </c>
      <c r="B26" s="546" t="s">
        <v>243</v>
      </c>
      <c r="C26" s="546" t="s">
        <v>244</v>
      </c>
      <c r="D26" s="547" t="s">
        <v>245</v>
      </c>
      <c r="E26" s="546" t="s">
        <v>246</v>
      </c>
      <c r="F26" s="548" t="s">
        <v>247</v>
      </c>
      <c r="G26" s="548"/>
      <c r="H26" s="549" t="s">
        <v>257</v>
      </c>
      <c r="I26" s="546" t="s">
        <v>249</v>
      </c>
      <c r="J26" s="547" t="s">
        <v>258</v>
      </c>
    </row>
    <row r="27" spans="1:10" ht="14.25" customHeight="1" x14ac:dyDescent="0.25">
      <c r="A27" s="546"/>
      <c r="B27" s="546"/>
      <c r="C27" s="546"/>
      <c r="D27" s="547"/>
      <c r="E27" s="546"/>
      <c r="F27" s="177" t="s">
        <v>251</v>
      </c>
      <c r="G27" s="177" t="s">
        <v>252</v>
      </c>
      <c r="H27" s="549"/>
      <c r="I27" s="546"/>
      <c r="J27" s="547"/>
    </row>
    <row r="28" spans="1:10" ht="40.5" customHeight="1" x14ac:dyDescent="0.25">
      <c r="A28" s="180" t="s">
        <v>128</v>
      </c>
      <c r="B28" s="142" t="s">
        <v>130</v>
      </c>
      <c r="C28" s="177" t="s">
        <v>262</v>
      </c>
      <c r="D28" s="183">
        <v>3631.1111111111118</v>
      </c>
      <c r="E28" s="177" t="s">
        <v>74</v>
      </c>
      <c r="F28" s="177">
        <v>1.72</v>
      </c>
      <c r="G28" s="177" t="s">
        <v>260</v>
      </c>
      <c r="H28" s="183">
        <v>6245.5111111111119</v>
      </c>
      <c r="I28" s="177">
        <v>20</v>
      </c>
      <c r="J28" s="181">
        <v>124910.22</v>
      </c>
    </row>
    <row r="29" spans="1:10" ht="14.25" customHeight="1" x14ac:dyDescent="0.25">
      <c r="A29" s="177" t="s">
        <v>255</v>
      </c>
      <c r="B29" s="180"/>
      <c r="C29" s="180"/>
      <c r="D29" s="181"/>
      <c r="E29" s="177"/>
      <c r="F29" s="180"/>
      <c r="G29" s="177"/>
      <c r="H29" s="181"/>
      <c r="I29" s="180"/>
      <c r="J29" s="186">
        <v>124910.22</v>
      </c>
    </row>
    <row r="31" spans="1:10" ht="14.25" customHeight="1" x14ac:dyDescent="0.25">
      <c r="A31" s="170"/>
      <c r="B31" s="539" t="s">
        <v>111</v>
      </c>
      <c r="C31" s="540"/>
      <c r="D31" s="540"/>
      <c r="E31" s="540"/>
      <c r="F31" s="540"/>
      <c r="G31" s="540"/>
      <c r="H31" s="540"/>
      <c r="I31" s="540"/>
      <c r="J31" s="541"/>
    </row>
    <row r="32" spans="1:10" ht="14.25" customHeight="1" x14ac:dyDescent="0.25">
      <c r="A32" s="542"/>
      <c r="B32" s="543"/>
      <c r="C32" s="543"/>
      <c r="D32" s="543"/>
      <c r="E32" s="543"/>
      <c r="F32" s="543"/>
      <c r="G32" s="543"/>
      <c r="H32" s="543"/>
      <c r="I32" s="543"/>
      <c r="J32" s="544"/>
    </row>
    <row r="33" spans="1:10" ht="14.25" customHeight="1" x14ac:dyDescent="0.25">
      <c r="B33" s="193" t="s">
        <v>124</v>
      </c>
      <c r="C33" s="193"/>
      <c r="D33" s="194"/>
      <c r="E33" s="195"/>
      <c r="F33" s="193"/>
      <c r="G33" s="195"/>
      <c r="H33" s="194"/>
      <c r="I33" s="180"/>
      <c r="J33" s="181"/>
    </row>
    <row r="34" spans="1:10" ht="14.25" customHeight="1" x14ac:dyDescent="0.25">
      <c r="A34" s="546" t="s">
        <v>37</v>
      </c>
      <c r="B34" s="546" t="s">
        <v>243</v>
      </c>
      <c r="C34" s="546" t="s">
        <v>244</v>
      </c>
      <c r="D34" s="547" t="s">
        <v>245</v>
      </c>
      <c r="E34" s="546" t="s">
        <v>246</v>
      </c>
      <c r="F34" s="548" t="s">
        <v>247</v>
      </c>
      <c r="G34" s="548"/>
      <c r="H34" s="549" t="s">
        <v>257</v>
      </c>
      <c r="I34" s="546" t="s">
        <v>249</v>
      </c>
      <c r="J34" s="547" t="s">
        <v>258</v>
      </c>
    </row>
    <row r="35" spans="1:10" ht="14.25" customHeight="1" x14ac:dyDescent="0.25">
      <c r="A35" s="546"/>
      <c r="B35" s="546"/>
      <c r="C35" s="546"/>
      <c r="D35" s="547"/>
      <c r="E35" s="546"/>
      <c r="F35" s="177" t="s">
        <v>251</v>
      </c>
      <c r="G35" s="177" t="s">
        <v>252</v>
      </c>
      <c r="H35" s="549"/>
      <c r="I35" s="546"/>
      <c r="J35" s="547"/>
    </row>
    <row r="36" spans="1:10" ht="38.25" x14ac:dyDescent="0.25">
      <c r="A36" s="180">
        <v>96399</v>
      </c>
      <c r="B36" s="142" t="s">
        <v>115</v>
      </c>
      <c r="C36" s="177" t="s">
        <v>262</v>
      </c>
      <c r="D36" s="183">
        <v>2904.8888888888896</v>
      </c>
      <c r="E36" s="177" t="s">
        <v>74</v>
      </c>
      <c r="F36" s="177">
        <v>1.84</v>
      </c>
      <c r="G36" s="177" t="s">
        <v>260</v>
      </c>
      <c r="H36" s="183">
        <v>5344.9955555555571</v>
      </c>
      <c r="I36" s="177">
        <v>56.5</v>
      </c>
      <c r="J36" s="181">
        <v>301992.24</v>
      </c>
    </row>
    <row r="37" spans="1:10" ht="14.25" customHeight="1" x14ac:dyDescent="0.25">
      <c r="A37" s="177" t="s">
        <v>255</v>
      </c>
      <c r="B37" s="180"/>
      <c r="C37" s="180"/>
      <c r="D37" s="181"/>
      <c r="E37" s="177"/>
      <c r="F37" s="180"/>
      <c r="G37" s="177"/>
      <c r="H37" s="181"/>
      <c r="I37" s="180"/>
      <c r="J37" s="186">
        <v>301992.24</v>
      </c>
    </row>
    <row r="39" spans="1:10" ht="14.25" customHeight="1" x14ac:dyDescent="0.25">
      <c r="A39" s="170"/>
      <c r="B39" s="539" t="s">
        <v>263</v>
      </c>
      <c r="C39" s="540"/>
      <c r="D39" s="540"/>
      <c r="E39" s="540"/>
      <c r="F39" s="540"/>
      <c r="G39" s="540"/>
      <c r="H39" s="540"/>
      <c r="I39" s="540"/>
      <c r="J39" s="541"/>
    </row>
    <row r="40" spans="1:10" ht="14.25" customHeight="1" x14ac:dyDescent="0.25">
      <c r="A40" s="542"/>
      <c r="B40" s="543"/>
      <c r="C40" s="543"/>
      <c r="D40" s="543"/>
      <c r="E40" s="543"/>
      <c r="F40" s="543"/>
      <c r="G40" s="543"/>
      <c r="H40" s="543"/>
      <c r="I40" s="543"/>
      <c r="J40" s="544"/>
    </row>
    <row r="41" spans="1:10" ht="14.25" customHeight="1" x14ac:dyDescent="0.25">
      <c r="A41" s="550" t="s">
        <v>79</v>
      </c>
      <c r="B41" s="550"/>
      <c r="C41" s="550"/>
      <c r="D41" s="550"/>
      <c r="E41" s="550"/>
      <c r="F41" s="550"/>
      <c r="G41" s="550"/>
      <c r="H41" s="550"/>
      <c r="I41" s="180"/>
      <c r="J41" s="181"/>
    </row>
    <row r="42" spans="1:10" ht="14.25" customHeight="1" x14ac:dyDescent="0.25">
      <c r="A42" s="546" t="s">
        <v>37</v>
      </c>
      <c r="B42" s="546" t="s">
        <v>243</v>
      </c>
      <c r="C42" s="546" t="s">
        <v>244</v>
      </c>
      <c r="D42" s="547" t="s">
        <v>245</v>
      </c>
      <c r="E42" s="546" t="s">
        <v>246</v>
      </c>
      <c r="F42" s="548" t="s">
        <v>247</v>
      </c>
      <c r="G42" s="548"/>
      <c r="H42" s="549" t="s">
        <v>257</v>
      </c>
      <c r="I42" s="546" t="s">
        <v>249</v>
      </c>
      <c r="J42" s="547" t="s">
        <v>258</v>
      </c>
    </row>
    <row r="43" spans="1:10" ht="14.25" customHeight="1" x14ac:dyDescent="0.25">
      <c r="A43" s="546"/>
      <c r="B43" s="546"/>
      <c r="C43" s="546"/>
      <c r="D43" s="547"/>
      <c r="E43" s="546"/>
      <c r="F43" s="177" t="s">
        <v>251</v>
      </c>
      <c r="G43" s="177" t="s">
        <v>252</v>
      </c>
      <c r="H43" s="549"/>
      <c r="I43" s="546"/>
      <c r="J43" s="547"/>
    </row>
    <row r="44" spans="1:10" ht="51" x14ac:dyDescent="0.25">
      <c r="A44" s="177">
        <v>95995</v>
      </c>
      <c r="B44" s="192" t="s">
        <v>73</v>
      </c>
      <c r="C44" s="177" t="s">
        <v>259</v>
      </c>
      <c r="D44" s="183">
        <v>6333.3333333333339</v>
      </c>
      <c r="E44" s="177" t="s">
        <v>74</v>
      </c>
      <c r="F44" s="177">
        <v>2.4</v>
      </c>
      <c r="G44" s="177" t="s">
        <v>260</v>
      </c>
      <c r="H44" s="183">
        <v>15200</v>
      </c>
      <c r="I44" s="177">
        <v>20</v>
      </c>
      <c r="J44" s="181">
        <v>304000</v>
      </c>
    </row>
    <row r="45" spans="1:10" ht="14.25" customHeight="1" x14ac:dyDescent="0.25">
      <c r="A45" s="177" t="s">
        <v>255</v>
      </c>
      <c r="B45" s="180"/>
      <c r="C45" s="180"/>
      <c r="D45" s="181"/>
      <c r="E45" s="177"/>
      <c r="F45" s="180"/>
      <c r="G45" s="177"/>
      <c r="H45" s="181"/>
      <c r="I45" s="180"/>
      <c r="J45" s="186">
        <v>304000</v>
      </c>
    </row>
    <row r="46" spans="1:10" ht="14.25" customHeight="1" x14ac:dyDescent="0.25">
      <c r="A46" s="196"/>
      <c r="B46" s="197"/>
      <c r="C46" s="197"/>
      <c r="D46" s="198"/>
      <c r="E46" s="196"/>
      <c r="F46" s="197"/>
      <c r="G46" s="196"/>
      <c r="H46" s="198"/>
      <c r="I46" s="197"/>
      <c r="J46" s="199"/>
    </row>
    <row r="47" spans="1:10" ht="14.25" customHeight="1" x14ac:dyDescent="0.25">
      <c r="A47" s="550" t="s">
        <v>85</v>
      </c>
      <c r="B47" s="550"/>
      <c r="C47" s="550"/>
      <c r="D47" s="550"/>
      <c r="E47" s="550"/>
      <c r="F47" s="550"/>
      <c r="G47" s="550"/>
      <c r="H47" s="550"/>
      <c r="I47" s="180"/>
      <c r="J47" s="181"/>
    </row>
    <row r="48" spans="1:10" ht="14.25" customHeight="1" x14ac:dyDescent="0.25">
      <c r="A48" s="546" t="s">
        <v>37</v>
      </c>
      <c r="B48" s="546" t="s">
        <v>243</v>
      </c>
      <c r="C48" s="546" t="s">
        <v>244</v>
      </c>
      <c r="D48" s="547" t="s">
        <v>245</v>
      </c>
      <c r="E48" s="546" t="s">
        <v>246</v>
      </c>
      <c r="F48" s="548" t="s">
        <v>247</v>
      </c>
      <c r="G48" s="548"/>
      <c r="H48" s="549" t="s">
        <v>257</v>
      </c>
      <c r="I48" s="546" t="s">
        <v>249</v>
      </c>
      <c r="J48" s="547" t="s">
        <v>250</v>
      </c>
    </row>
    <row r="49" spans="1:10" ht="14.25" customHeight="1" x14ac:dyDescent="0.25">
      <c r="A49" s="546"/>
      <c r="B49" s="546"/>
      <c r="C49" s="546"/>
      <c r="D49" s="547"/>
      <c r="E49" s="546"/>
      <c r="F49" s="177" t="s">
        <v>251</v>
      </c>
      <c r="G49" s="177" t="s">
        <v>252</v>
      </c>
      <c r="H49" s="549"/>
      <c r="I49" s="546"/>
      <c r="J49" s="547"/>
    </row>
    <row r="50" spans="1:10" ht="51" x14ac:dyDescent="0.25">
      <c r="A50" s="177">
        <v>95995</v>
      </c>
      <c r="B50" s="192" t="s">
        <v>73</v>
      </c>
      <c r="C50" s="177" t="s">
        <v>264</v>
      </c>
      <c r="D50" s="183">
        <v>6333.3333333333339</v>
      </c>
      <c r="E50" s="177" t="s">
        <v>74</v>
      </c>
      <c r="F50" s="177">
        <v>0.24149999999999999</v>
      </c>
      <c r="G50" s="177" t="s">
        <v>265</v>
      </c>
      <c r="H50" s="183">
        <v>1529.5</v>
      </c>
      <c r="I50" s="177">
        <v>40</v>
      </c>
      <c r="J50" s="181">
        <v>61180</v>
      </c>
    </row>
    <row r="51" spans="1:10" ht="51" x14ac:dyDescent="0.25">
      <c r="A51" s="177">
        <v>95995</v>
      </c>
      <c r="B51" s="192" t="s">
        <v>73</v>
      </c>
      <c r="C51" s="177" t="s">
        <v>266</v>
      </c>
      <c r="D51" s="183">
        <v>6333.3333333333339</v>
      </c>
      <c r="E51" s="177" t="s">
        <v>74</v>
      </c>
      <c r="F51" s="177">
        <v>0.67049999999999998</v>
      </c>
      <c r="G51" s="177" t="s">
        <v>265</v>
      </c>
      <c r="H51" s="183">
        <v>4246.5</v>
      </c>
      <c r="I51" s="177">
        <v>56.5</v>
      </c>
      <c r="J51" s="181">
        <v>239927.25</v>
      </c>
    </row>
    <row r="52" spans="1:10" ht="14.25" customHeight="1" x14ac:dyDescent="0.25">
      <c r="A52" s="177" t="s">
        <v>255</v>
      </c>
      <c r="B52" s="180"/>
      <c r="C52" s="180"/>
      <c r="D52" s="181"/>
      <c r="E52" s="177"/>
      <c r="F52" s="180"/>
      <c r="G52" s="177"/>
      <c r="H52" s="181"/>
      <c r="I52" s="180"/>
      <c r="J52" s="186">
        <v>301107.25</v>
      </c>
    </row>
    <row r="53" spans="1:10" ht="14.25" customHeight="1" x14ac:dyDescent="0.25">
      <c r="A53" s="196"/>
      <c r="B53" s="197"/>
      <c r="C53" s="197"/>
      <c r="D53" s="198"/>
      <c r="E53" s="196"/>
      <c r="F53" s="197"/>
      <c r="G53" s="196"/>
      <c r="H53" s="198"/>
      <c r="I53" s="197"/>
      <c r="J53" s="199"/>
    </row>
    <row r="54" spans="1:10" ht="14.25" customHeight="1" x14ac:dyDescent="0.25">
      <c r="A54" s="196"/>
      <c r="B54" s="197"/>
      <c r="C54" s="197"/>
      <c r="D54" s="198"/>
      <c r="E54" s="196"/>
      <c r="F54" s="197"/>
      <c r="G54" s="196"/>
      <c r="H54" s="198"/>
      <c r="I54" s="197"/>
      <c r="J54" s="199"/>
    </row>
    <row r="55" spans="1:10" ht="14.25" customHeight="1" x14ac:dyDescent="0.25">
      <c r="A55" s="170"/>
      <c r="B55" s="539" t="s">
        <v>267</v>
      </c>
      <c r="C55" s="540"/>
      <c r="D55" s="540"/>
      <c r="E55" s="540"/>
      <c r="F55" s="540"/>
      <c r="G55" s="540"/>
      <c r="H55" s="540"/>
      <c r="I55" s="540"/>
      <c r="J55" s="541"/>
    </row>
    <row r="56" spans="1:10" ht="14.25" customHeight="1" x14ac:dyDescent="0.25">
      <c r="A56" s="542"/>
      <c r="B56" s="543"/>
      <c r="C56" s="543"/>
      <c r="D56" s="543"/>
      <c r="E56" s="543"/>
      <c r="F56" s="543"/>
      <c r="G56" s="543"/>
      <c r="H56" s="543"/>
      <c r="I56" s="543"/>
      <c r="J56" s="544"/>
    </row>
    <row r="57" spans="1:10" ht="14.25" customHeight="1" x14ac:dyDescent="0.25">
      <c r="A57" s="550" t="s">
        <v>79</v>
      </c>
      <c r="B57" s="550"/>
      <c r="C57" s="550"/>
      <c r="D57" s="550"/>
      <c r="E57" s="550"/>
      <c r="F57" s="550"/>
      <c r="G57" s="550"/>
      <c r="H57" s="550"/>
      <c r="I57" s="180"/>
      <c r="J57" s="181"/>
    </row>
    <row r="58" spans="1:10" ht="14.25" customHeight="1" x14ac:dyDescent="0.25">
      <c r="A58" s="546" t="s">
        <v>37</v>
      </c>
      <c r="B58" s="546" t="s">
        <v>243</v>
      </c>
      <c r="C58" s="546" t="s">
        <v>244</v>
      </c>
      <c r="D58" s="547" t="s">
        <v>245</v>
      </c>
      <c r="E58" s="546" t="s">
        <v>246</v>
      </c>
      <c r="F58" s="548" t="s">
        <v>247</v>
      </c>
      <c r="G58" s="548"/>
      <c r="H58" s="549" t="s">
        <v>257</v>
      </c>
      <c r="I58" s="546" t="s">
        <v>249</v>
      </c>
      <c r="J58" s="547" t="s">
        <v>250</v>
      </c>
    </row>
    <row r="59" spans="1:10" ht="14.25" customHeight="1" x14ac:dyDescent="0.25">
      <c r="A59" s="546"/>
      <c r="B59" s="546"/>
      <c r="C59" s="546"/>
      <c r="D59" s="547"/>
      <c r="E59" s="546"/>
      <c r="F59" s="177" t="s">
        <v>251</v>
      </c>
      <c r="G59" s="177" t="s">
        <v>252</v>
      </c>
      <c r="H59" s="549"/>
      <c r="I59" s="546"/>
      <c r="J59" s="547"/>
    </row>
    <row r="60" spans="1:10" ht="51" x14ac:dyDescent="0.25">
      <c r="A60" s="177" t="s">
        <v>90</v>
      </c>
      <c r="B60" s="192" t="s">
        <v>91</v>
      </c>
      <c r="C60" s="177" t="s">
        <v>259</v>
      </c>
      <c r="D60" s="183">
        <v>950</v>
      </c>
      <c r="E60" s="177" t="s">
        <v>74</v>
      </c>
      <c r="F60" s="177">
        <v>2.4</v>
      </c>
      <c r="G60" s="177" t="s">
        <v>260</v>
      </c>
      <c r="H60" s="183">
        <v>2280</v>
      </c>
      <c r="I60" s="177">
        <v>20</v>
      </c>
      <c r="J60" s="181">
        <v>45600</v>
      </c>
    </row>
    <row r="61" spans="1:10" ht="14.25" customHeight="1" x14ac:dyDescent="0.25">
      <c r="A61" s="177" t="s">
        <v>255</v>
      </c>
      <c r="B61" s="180"/>
      <c r="C61" s="180"/>
      <c r="D61" s="181"/>
      <c r="E61" s="177"/>
      <c r="F61" s="180"/>
      <c r="G61" s="177"/>
      <c r="H61" s="181"/>
      <c r="I61" s="180"/>
      <c r="J61" s="186">
        <v>45600</v>
      </c>
    </row>
    <row r="62" spans="1:10" ht="14.25" customHeight="1" x14ac:dyDescent="0.25">
      <c r="A62" s="196"/>
      <c r="B62" s="197"/>
      <c r="C62" s="197"/>
      <c r="D62" s="198"/>
      <c r="E62" s="196"/>
      <c r="F62" s="197"/>
      <c r="G62" s="196"/>
      <c r="H62" s="198"/>
      <c r="I62" s="197"/>
      <c r="J62" s="199"/>
    </row>
    <row r="63" spans="1:10" ht="14.25" customHeight="1" x14ac:dyDescent="0.25">
      <c r="A63" s="550" t="s">
        <v>85</v>
      </c>
      <c r="B63" s="550"/>
      <c r="C63" s="550"/>
      <c r="D63" s="550"/>
      <c r="E63" s="550"/>
      <c r="F63" s="550"/>
      <c r="G63" s="550"/>
      <c r="H63" s="550"/>
      <c r="I63" s="180"/>
      <c r="J63" s="181"/>
    </row>
    <row r="64" spans="1:10" ht="14.25" customHeight="1" x14ac:dyDescent="0.25">
      <c r="A64" s="546" t="s">
        <v>37</v>
      </c>
      <c r="B64" s="546" t="s">
        <v>243</v>
      </c>
      <c r="C64" s="546" t="s">
        <v>244</v>
      </c>
      <c r="D64" s="547" t="s">
        <v>245</v>
      </c>
      <c r="E64" s="546" t="s">
        <v>246</v>
      </c>
      <c r="F64" s="548" t="s">
        <v>247</v>
      </c>
      <c r="G64" s="548"/>
      <c r="H64" s="549" t="s">
        <v>257</v>
      </c>
      <c r="I64" s="546" t="s">
        <v>249</v>
      </c>
      <c r="J64" s="547" t="s">
        <v>250</v>
      </c>
    </row>
    <row r="65" spans="1:10" ht="14.25" customHeight="1" x14ac:dyDescent="0.25">
      <c r="A65" s="546"/>
      <c r="B65" s="546"/>
      <c r="C65" s="546"/>
      <c r="D65" s="547"/>
      <c r="E65" s="546"/>
      <c r="F65" s="177" t="s">
        <v>251</v>
      </c>
      <c r="G65" s="177" t="s">
        <v>252</v>
      </c>
      <c r="H65" s="549"/>
      <c r="I65" s="546"/>
      <c r="J65" s="547"/>
    </row>
    <row r="66" spans="1:10" ht="51" x14ac:dyDescent="0.25">
      <c r="A66" s="177" t="s">
        <v>90</v>
      </c>
      <c r="B66" s="192" t="s">
        <v>91</v>
      </c>
      <c r="C66" s="177" t="s">
        <v>264</v>
      </c>
      <c r="D66" s="183">
        <v>950</v>
      </c>
      <c r="E66" s="177" t="s">
        <v>74</v>
      </c>
      <c r="F66" s="177">
        <v>0.24149999999999999</v>
      </c>
      <c r="G66" s="177" t="s">
        <v>265</v>
      </c>
      <c r="H66" s="183">
        <v>229.42499999999998</v>
      </c>
      <c r="I66" s="177">
        <v>40</v>
      </c>
      <c r="J66" s="181">
        <v>9177</v>
      </c>
    </row>
    <row r="67" spans="1:10" ht="51" x14ac:dyDescent="0.25">
      <c r="A67" s="177" t="s">
        <v>90</v>
      </c>
      <c r="B67" s="192" t="s">
        <v>91</v>
      </c>
      <c r="C67" s="177" t="s">
        <v>266</v>
      </c>
      <c r="D67" s="183">
        <v>950</v>
      </c>
      <c r="E67" s="177" t="s">
        <v>74</v>
      </c>
      <c r="F67" s="177">
        <v>0.67049999999999998</v>
      </c>
      <c r="G67" s="177" t="s">
        <v>265</v>
      </c>
      <c r="H67" s="183">
        <v>636.97500000000002</v>
      </c>
      <c r="I67" s="177">
        <v>56.5</v>
      </c>
      <c r="J67" s="181">
        <v>35989.08</v>
      </c>
    </row>
    <row r="68" spans="1:10" ht="14.25" customHeight="1" x14ac:dyDescent="0.25">
      <c r="A68" s="177" t="s">
        <v>255</v>
      </c>
      <c r="B68" s="180"/>
      <c r="C68" s="180"/>
      <c r="D68" s="181"/>
      <c r="E68" s="177"/>
      <c r="F68" s="180"/>
      <c r="G68" s="177"/>
      <c r="H68" s="181"/>
      <c r="I68" s="180"/>
      <c r="J68" s="186">
        <v>45166.080000000002</v>
      </c>
    </row>
    <row r="69" spans="1:10" ht="14.25" customHeight="1" x14ac:dyDescent="0.25">
      <c r="A69" s="196"/>
      <c r="B69" s="197"/>
      <c r="C69" s="197"/>
      <c r="D69" s="198"/>
      <c r="E69" s="196"/>
      <c r="F69" s="197"/>
      <c r="G69" s="196"/>
      <c r="H69" s="198"/>
      <c r="I69" s="197"/>
      <c r="J69" s="199"/>
    </row>
    <row r="70" spans="1:10" ht="14.25" customHeight="1" x14ac:dyDescent="0.25">
      <c r="A70" s="196"/>
      <c r="B70" s="197"/>
      <c r="C70" s="197"/>
      <c r="D70" s="198"/>
      <c r="E70" s="196"/>
      <c r="F70" s="197"/>
      <c r="G70" s="196"/>
      <c r="H70" s="198"/>
      <c r="I70" s="197"/>
      <c r="J70" s="199"/>
    </row>
    <row r="71" spans="1:10" ht="14.25" customHeight="1" x14ac:dyDescent="0.25">
      <c r="A71" s="170"/>
      <c r="B71" s="539" t="s">
        <v>268</v>
      </c>
      <c r="C71" s="540"/>
      <c r="D71" s="540"/>
      <c r="E71" s="540"/>
      <c r="F71" s="540"/>
      <c r="G71" s="540"/>
      <c r="H71" s="540"/>
      <c r="I71" s="540"/>
      <c r="J71" s="541"/>
    </row>
    <row r="72" spans="1:10" ht="14.25" customHeight="1" x14ac:dyDescent="0.25">
      <c r="A72" s="542"/>
      <c r="B72" s="543"/>
      <c r="C72" s="543"/>
      <c r="D72" s="543"/>
      <c r="E72" s="543"/>
      <c r="F72" s="543"/>
      <c r="G72" s="543"/>
      <c r="H72" s="543"/>
      <c r="I72" s="543"/>
      <c r="J72" s="544"/>
    </row>
    <row r="73" spans="1:10" ht="14.25" customHeight="1" x14ac:dyDescent="0.25">
      <c r="A73" s="550" t="s">
        <v>79</v>
      </c>
      <c r="B73" s="550"/>
      <c r="C73" s="550"/>
      <c r="D73" s="550"/>
      <c r="E73" s="550"/>
      <c r="F73" s="550"/>
      <c r="G73" s="550"/>
      <c r="H73" s="550"/>
      <c r="I73" s="180"/>
      <c r="J73" s="181"/>
    </row>
    <row r="74" spans="1:10" ht="14.25" customHeight="1" x14ac:dyDescent="0.25">
      <c r="A74" s="546" t="s">
        <v>37</v>
      </c>
      <c r="B74" s="546" t="s">
        <v>243</v>
      </c>
      <c r="C74" s="546" t="s">
        <v>244</v>
      </c>
      <c r="D74" s="547" t="s">
        <v>245</v>
      </c>
      <c r="E74" s="546" t="s">
        <v>246</v>
      </c>
      <c r="F74" s="548" t="s">
        <v>247</v>
      </c>
      <c r="G74" s="548"/>
      <c r="H74" s="549" t="s">
        <v>257</v>
      </c>
      <c r="I74" s="546" t="s">
        <v>249</v>
      </c>
      <c r="J74" s="547" t="s">
        <v>250</v>
      </c>
    </row>
    <row r="75" spans="1:10" ht="14.25" customHeight="1" x14ac:dyDescent="0.25">
      <c r="A75" s="546"/>
      <c r="B75" s="546"/>
      <c r="C75" s="546"/>
      <c r="D75" s="547"/>
      <c r="E75" s="546"/>
      <c r="F75" s="177" t="s">
        <v>251</v>
      </c>
      <c r="G75" s="177" t="s">
        <v>252</v>
      </c>
      <c r="H75" s="549"/>
      <c r="I75" s="546"/>
      <c r="J75" s="547"/>
    </row>
    <row r="76" spans="1:10" ht="38.25" x14ac:dyDescent="0.25">
      <c r="A76" s="177" t="s">
        <v>391</v>
      </c>
      <c r="B76" s="192" t="s">
        <v>392</v>
      </c>
      <c r="C76" s="177" t="s">
        <v>259</v>
      </c>
      <c r="D76" s="183">
        <v>633.33333333333337</v>
      </c>
      <c r="E76" s="177" t="s">
        <v>74</v>
      </c>
      <c r="F76" s="177">
        <v>2.4</v>
      </c>
      <c r="G76" s="177" t="s">
        <v>260</v>
      </c>
      <c r="H76" s="183">
        <v>1520</v>
      </c>
      <c r="I76" s="177">
        <v>20</v>
      </c>
      <c r="J76" s="181">
        <v>30400</v>
      </c>
    </row>
    <row r="77" spans="1:10" ht="14.25" customHeight="1" x14ac:dyDescent="0.25">
      <c r="A77" s="177" t="s">
        <v>255</v>
      </c>
      <c r="B77" s="180"/>
      <c r="C77" s="180"/>
      <c r="D77" s="181"/>
      <c r="E77" s="177"/>
      <c r="F77" s="180"/>
      <c r="G77" s="177"/>
      <c r="H77" s="181"/>
      <c r="I77" s="180"/>
      <c r="J77" s="186">
        <v>30400</v>
      </c>
    </row>
    <row r="79" spans="1:10" ht="14.25" customHeight="1" x14ac:dyDescent="0.25">
      <c r="A79" s="550" t="s">
        <v>85</v>
      </c>
      <c r="B79" s="550"/>
      <c r="C79" s="550"/>
      <c r="D79" s="550"/>
      <c r="E79" s="550"/>
      <c r="F79" s="550"/>
      <c r="G79" s="550"/>
      <c r="H79" s="550"/>
      <c r="I79" s="180"/>
      <c r="J79" s="181"/>
    </row>
    <row r="80" spans="1:10" ht="14.25" customHeight="1" x14ac:dyDescent="0.25">
      <c r="A80" s="546" t="s">
        <v>37</v>
      </c>
      <c r="B80" s="546" t="s">
        <v>243</v>
      </c>
      <c r="C80" s="546" t="s">
        <v>244</v>
      </c>
      <c r="D80" s="547" t="s">
        <v>245</v>
      </c>
      <c r="E80" s="546" t="s">
        <v>246</v>
      </c>
      <c r="F80" s="548" t="s">
        <v>247</v>
      </c>
      <c r="G80" s="548"/>
      <c r="H80" s="549" t="s">
        <v>257</v>
      </c>
      <c r="I80" s="546" t="s">
        <v>249</v>
      </c>
      <c r="J80" s="547" t="s">
        <v>250</v>
      </c>
    </row>
    <row r="81" spans="1:10" ht="14.25" customHeight="1" x14ac:dyDescent="0.25">
      <c r="A81" s="546"/>
      <c r="B81" s="546"/>
      <c r="C81" s="546"/>
      <c r="D81" s="547"/>
      <c r="E81" s="546"/>
      <c r="F81" s="177" t="s">
        <v>251</v>
      </c>
      <c r="G81" s="177" t="s">
        <v>252</v>
      </c>
      <c r="H81" s="549"/>
      <c r="I81" s="546"/>
      <c r="J81" s="547"/>
    </row>
    <row r="82" spans="1:10" ht="38.25" x14ac:dyDescent="0.25">
      <c r="A82" s="177" t="s">
        <v>391</v>
      </c>
      <c r="B82" s="192" t="s">
        <v>392</v>
      </c>
      <c r="C82" s="177" t="s">
        <v>264</v>
      </c>
      <c r="D82" s="183">
        <v>633.33333333333337</v>
      </c>
      <c r="E82" s="177" t="s">
        <v>74</v>
      </c>
      <c r="F82" s="177">
        <v>0.24149999999999999</v>
      </c>
      <c r="G82" s="177" t="s">
        <v>265</v>
      </c>
      <c r="H82" s="183">
        <v>152.95000000000002</v>
      </c>
      <c r="I82" s="177">
        <v>40</v>
      </c>
      <c r="J82" s="181">
        <v>6118</v>
      </c>
    </row>
    <row r="83" spans="1:10" ht="38.25" x14ac:dyDescent="0.25">
      <c r="A83" s="177" t="s">
        <v>391</v>
      </c>
      <c r="B83" s="192" t="s">
        <v>392</v>
      </c>
      <c r="C83" s="177" t="s">
        <v>266</v>
      </c>
      <c r="D83" s="183">
        <v>633.33333333333337</v>
      </c>
      <c r="E83" s="177" t="s">
        <v>74</v>
      </c>
      <c r="F83" s="177">
        <v>0.67049999999999998</v>
      </c>
      <c r="G83" s="177" t="s">
        <v>265</v>
      </c>
      <c r="H83" s="183">
        <v>424.65000000000003</v>
      </c>
      <c r="I83" s="177">
        <v>56.5</v>
      </c>
      <c r="J83" s="181">
        <v>23992.720000000001</v>
      </c>
    </row>
    <row r="84" spans="1:10" ht="14.25" customHeight="1" x14ac:dyDescent="0.25">
      <c r="A84" s="177" t="s">
        <v>255</v>
      </c>
      <c r="B84" s="180"/>
      <c r="C84" s="180"/>
      <c r="D84" s="181"/>
      <c r="E84" s="177"/>
      <c r="F84" s="180"/>
      <c r="G84" s="177"/>
      <c r="H84" s="181"/>
      <c r="I84" s="180"/>
      <c r="J84" s="186">
        <v>30110.720000000001</v>
      </c>
    </row>
    <row r="89" spans="1:10" ht="14.25" customHeight="1" x14ac:dyDescent="0.25">
      <c r="A89" s="170"/>
      <c r="B89" s="539" t="s">
        <v>143</v>
      </c>
      <c r="C89" s="540"/>
      <c r="D89" s="540"/>
      <c r="E89" s="540"/>
      <c r="F89" s="540"/>
      <c r="G89" s="540"/>
      <c r="H89" s="540"/>
      <c r="I89" s="540"/>
      <c r="J89" s="541"/>
    </row>
    <row r="90" spans="1:10" ht="14.25" customHeight="1" x14ac:dyDescent="0.25">
      <c r="A90" s="542"/>
      <c r="B90" s="543"/>
      <c r="C90" s="543"/>
      <c r="D90" s="543"/>
      <c r="E90" s="543"/>
      <c r="F90" s="543"/>
      <c r="G90" s="543"/>
      <c r="H90" s="543"/>
      <c r="I90" s="543"/>
      <c r="J90" s="544"/>
    </row>
    <row r="91" spans="1:10" ht="14.25" customHeight="1" x14ac:dyDescent="0.25">
      <c r="A91" s="545" t="s">
        <v>79</v>
      </c>
      <c r="B91" s="545"/>
      <c r="C91" s="545"/>
      <c r="D91" s="545"/>
      <c r="E91" s="545"/>
      <c r="F91" s="545"/>
      <c r="G91" s="545"/>
      <c r="H91" s="545"/>
      <c r="I91" s="180"/>
      <c r="J91" s="181"/>
    </row>
    <row r="92" spans="1:10" ht="14.25" customHeight="1" x14ac:dyDescent="0.25">
      <c r="A92" s="546" t="s">
        <v>37</v>
      </c>
      <c r="B92" s="546" t="s">
        <v>243</v>
      </c>
      <c r="C92" s="546" t="s">
        <v>244</v>
      </c>
      <c r="D92" s="547" t="s">
        <v>245</v>
      </c>
      <c r="E92" s="546" t="s">
        <v>246</v>
      </c>
      <c r="F92" s="548" t="s">
        <v>247</v>
      </c>
      <c r="G92" s="548"/>
      <c r="H92" s="549" t="s">
        <v>257</v>
      </c>
      <c r="I92" s="546" t="s">
        <v>249</v>
      </c>
      <c r="J92" s="547" t="s">
        <v>258</v>
      </c>
    </row>
    <row r="93" spans="1:10" ht="14.25" customHeight="1" x14ac:dyDescent="0.25">
      <c r="A93" s="546"/>
      <c r="B93" s="546"/>
      <c r="C93" s="546"/>
      <c r="D93" s="547"/>
      <c r="E93" s="546"/>
      <c r="F93" s="177" t="s">
        <v>251</v>
      </c>
      <c r="G93" s="177" t="s">
        <v>252</v>
      </c>
      <c r="H93" s="549"/>
      <c r="I93" s="546"/>
      <c r="J93" s="547"/>
    </row>
    <row r="94" spans="1:10" ht="38.25" x14ac:dyDescent="0.25">
      <c r="A94" s="177">
        <v>74010</v>
      </c>
      <c r="B94" s="142" t="s">
        <v>166</v>
      </c>
      <c r="C94" s="180" t="s">
        <v>262</v>
      </c>
      <c r="D94" s="183">
        <v>868.88330759999997</v>
      </c>
      <c r="E94" s="177" t="s">
        <v>74</v>
      </c>
      <c r="F94" s="180">
        <v>1.72</v>
      </c>
      <c r="G94" s="177" t="s">
        <v>260</v>
      </c>
      <c r="H94" s="183">
        <v>1494.479289072</v>
      </c>
      <c r="I94" s="180">
        <v>20</v>
      </c>
      <c r="J94" s="181">
        <v>29889.58</v>
      </c>
    </row>
    <row r="95" spans="1:10" ht="25.5" x14ac:dyDescent="0.25">
      <c r="A95" s="177" t="s">
        <v>146</v>
      </c>
      <c r="B95" s="142" t="s">
        <v>159</v>
      </c>
      <c r="C95" s="180" t="s">
        <v>269</v>
      </c>
      <c r="D95" s="183">
        <v>305.39953999999994</v>
      </c>
      <c r="E95" s="177" t="s">
        <v>74</v>
      </c>
      <c r="F95" s="180">
        <v>2.5</v>
      </c>
      <c r="G95" s="177" t="s">
        <v>260</v>
      </c>
      <c r="H95" s="183">
        <v>763.49884999999983</v>
      </c>
      <c r="I95" s="180">
        <v>20</v>
      </c>
      <c r="J95" s="181">
        <v>15269.97</v>
      </c>
    </row>
    <row r="96" spans="1:10" ht="14.25" customHeight="1" x14ac:dyDescent="0.25">
      <c r="A96" s="177" t="s">
        <v>255</v>
      </c>
      <c r="B96" s="180"/>
      <c r="C96" s="180"/>
      <c r="D96" s="181"/>
      <c r="E96" s="177"/>
      <c r="F96" s="180"/>
      <c r="G96" s="177"/>
      <c r="H96" s="181"/>
      <c r="I96" s="180"/>
      <c r="J96" s="186">
        <v>45159.55</v>
      </c>
    </row>
    <row r="98" spans="1:10" ht="14.25" customHeight="1" x14ac:dyDescent="0.25">
      <c r="A98" s="545" t="s">
        <v>79</v>
      </c>
      <c r="B98" s="545"/>
      <c r="C98" s="545"/>
      <c r="D98" s="545"/>
      <c r="E98" s="545"/>
      <c r="F98" s="545"/>
      <c r="G98" s="545"/>
      <c r="H98" s="545"/>
      <c r="I98" s="180"/>
      <c r="J98" s="181"/>
    </row>
    <row r="99" spans="1:10" ht="14.25" customHeight="1" x14ac:dyDescent="0.25">
      <c r="A99" s="546" t="s">
        <v>37</v>
      </c>
      <c r="B99" s="546" t="s">
        <v>243</v>
      </c>
      <c r="C99" s="546" t="s">
        <v>244</v>
      </c>
      <c r="D99" s="547" t="s">
        <v>245</v>
      </c>
      <c r="E99" s="546" t="s">
        <v>246</v>
      </c>
      <c r="F99" s="548" t="s">
        <v>247</v>
      </c>
      <c r="G99" s="548"/>
      <c r="H99" s="549" t="s">
        <v>257</v>
      </c>
      <c r="I99" s="546" t="s">
        <v>249</v>
      </c>
      <c r="J99" s="547" t="s">
        <v>258</v>
      </c>
    </row>
    <row r="100" spans="1:10" ht="14.25" customHeight="1" x14ac:dyDescent="0.25">
      <c r="A100" s="546"/>
      <c r="B100" s="546"/>
      <c r="C100" s="546"/>
      <c r="D100" s="547"/>
      <c r="E100" s="546"/>
      <c r="F100" s="177" t="s">
        <v>251</v>
      </c>
      <c r="G100" s="177" t="s">
        <v>252</v>
      </c>
      <c r="H100" s="549"/>
      <c r="I100" s="546"/>
      <c r="J100" s="547"/>
    </row>
    <row r="101" spans="1:10" ht="76.5" x14ac:dyDescent="0.25">
      <c r="A101" s="177">
        <v>93381</v>
      </c>
      <c r="B101" s="142" t="s">
        <v>164</v>
      </c>
      <c r="C101" s="180" t="s">
        <v>262</v>
      </c>
      <c r="D101" s="183">
        <v>41.496000000000038</v>
      </c>
      <c r="E101" s="177" t="s">
        <v>74</v>
      </c>
      <c r="F101" s="180">
        <v>1.72</v>
      </c>
      <c r="G101" s="177" t="s">
        <v>260</v>
      </c>
      <c r="H101" s="183">
        <v>71.373120000000057</v>
      </c>
      <c r="I101" s="180">
        <v>20</v>
      </c>
      <c r="J101" s="181">
        <v>1427.46</v>
      </c>
    </row>
    <row r="102" spans="1:10" ht="33.75" customHeight="1" x14ac:dyDescent="0.25">
      <c r="A102" s="177">
        <v>92813</v>
      </c>
      <c r="B102" s="142" t="s">
        <v>159</v>
      </c>
      <c r="C102" s="180" t="s">
        <v>269</v>
      </c>
      <c r="D102" s="183">
        <v>89.459999999999965</v>
      </c>
      <c r="E102" s="177" t="s">
        <v>74</v>
      </c>
      <c r="F102" s="180">
        <v>2.5</v>
      </c>
      <c r="G102" s="177" t="s">
        <v>260</v>
      </c>
      <c r="H102" s="183">
        <v>223.64999999999992</v>
      </c>
      <c r="I102" s="180">
        <v>20</v>
      </c>
      <c r="J102" s="181">
        <v>4473</v>
      </c>
    </row>
    <row r="103" spans="1:10" ht="14.25" customHeight="1" x14ac:dyDescent="0.25">
      <c r="A103" s="177" t="s">
        <v>255</v>
      </c>
      <c r="B103" s="180"/>
      <c r="C103" s="180"/>
      <c r="D103" s="181"/>
      <c r="E103" s="177"/>
      <c r="F103" s="180"/>
      <c r="G103" s="177"/>
      <c r="H103" s="181"/>
      <c r="I103" s="180"/>
      <c r="J103" s="186">
        <v>5900.46</v>
      </c>
    </row>
  </sheetData>
  <mergeCells count="132">
    <mergeCell ref="B1:J1"/>
    <mergeCell ref="A2:J2"/>
    <mergeCell ref="A4:A5"/>
    <mergeCell ref="B4:B5"/>
    <mergeCell ref="C4:C5"/>
    <mergeCell ref="D4:D5"/>
    <mergeCell ref="E4:E5"/>
    <mergeCell ref="F4:G4"/>
    <mergeCell ref="H4:H5"/>
    <mergeCell ref="I4:I5"/>
    <mergeCell ref="J4:J5"/>
    <mergeCell ref="B12:J12"/>
    <mergeCell ref="A13:J13"/>
    <mergeCell ref="A15:A16"/>
    <mergeCell ref="B15:B16"/>
    <mergeCell ref="C15:C16"/>
    <mergeCell ref="D15:D16"/>
    <mergeCell ref="E15:E16"/>
    <mergeCell ref="F15:G15"/>
    <mergeCell ref="H15:H16"/>
    <mergeCell ref="I15:I16"/>
    <mergeCell ref="J15:J16"/>
    <mergeCell ref="B23:J23"/>
    <mergeCell ref="A24:J24"/>
    <mergeCell ref="A26:A27"/>
    <mergeCell ref="B26:B27"/>
    <mergeCell ref="C26:C27"/>
    <mergeCell ref="D26:D27"/>
    <mergeCell ref="E26:E27"/>
    <mergeCell ref="F26:G26"/>
    <mergeCell ref="I34:I35"/>
    <mergeCell ref="J34:J35"/>
    <mergeCell ref="H26:H27"/>
    <mergeCell ref="I26:I27"/>
    <mergeCell ref="J26:J27"/>
    <mergeCell ref="B31:J31"/>
    <mergeCell ref="A32:J32"/>
    <mergeCell ref="A34:A35"/>
    <mergeCell ref="B34:B35"/>
    <mergeCell ref="C34:C35"/>
    <mergeCell ref="D34:D35"/>
    <mergeCell ref="E34:E35"/>
    <mergeCell ref="A41:H41"/>
    <mergeCell ref="A42:A43"/>
    <mergeCell ref="B42:B43"/>
    <mergeCell ref="C42:C43"/>
    <mergeCell ref="D42:D43"/>
    <mergeCell ref="E42:E43"/>
    <mergeCell ref="F42:G42"/>
    <mergeCell ref="H42:H43"/>
    <mergeCell ref="F34:G34"/>
    <mergeCell ref="H34:H35"/>
    <mergeCell ref="B39:J39"/>
    <mergeCell ref="A40:J40"/>
    <mergeCell ref="I42:I43"/>
    <mergeCell ref="J42:J43"/>
    <mergeCell ref="A47:H47"/>
    <mergeCell ref="A48:A49"/>
    <mergeCell ref="B48:B49"/>
    <mergeCell ref="C48:C49"/>
    <mergeCell ref="D48:D49"/>
    <mergeCell ref="E48:E49"/>
    <mergeCell ref="F48:G48"/>
    <mergeCell ref="H48:H49"/>
    <mergeCell ref="I48:I49"/>
    <mergeCell ref="J48:J49"/>
    <mergeCell ref="B55:J55"/>
    <mergeCell ref="A56:J56"/>
    <mergeCell ref="A57:H57"/>
    <mergeCell ref="A58:A59"/>
    <mergeCell ref="B58:B59"/>
    <mergeCell ref="C58:C59"/>
    <mergeCell ref="D58:D59"/>
    <mergeCell ref="E58:E59"/>
    <mergeCell ref="I64:I65"/>
    <mergeCell ref="J64:J65"/>
    <mergeCell ref="F58:G58"/>
    <mergeCell ref="H58:H59"/>
    <mergeCell ref="I58:I59"/>
    <mergeCell ref="J58:J59"/>
    <mergeCell ref="A63:H63"/>
    <mergeCell ref="A64:A65"/>
    <mergeCell ref="B64:B65"/>
    <mergeCell ref="C64:C65"/>
    <mergeCell ref="D64:D65"/>
    <mergeCell ref="E64:E65"/>
    <mergeCell ref="A73:H73"/>
    <mergeCell ref="A74:A75"/>
    <mergeCell ref="B74:B75"/>
    <mergeCell ref="C74:C75"/>
    <mergeCell ref="D74:D75"/>
    <mergeCell ref="E74:E75"/>
    <mergeCell ref="F74:G74"/>
    <mergeCell ref="H74:H75"/>
    <mergeCell ref="F64:G64"/>
    <mergeCell ref="H64:H65"/>
    <mergeCell ref="B71:J71"/>
    <mergeCell ref="A72:J72"/>
    <mergeCell ref="I74:I75"/>
    <mergeCell ref="J74:J75"/>
    <mergeCell ref="A79:H79"/>
    <mergeCell ref="A80:A81"/>
    <mergeCell ref="B80:B81"/>
    <mergeCell ref="C80:C81"/>
    <mergeCell ref="D80:D81"/>
    <mergeCell ref="E80:E81"/>
    <mergeCell ref="F80:G80"/>
    <mergeCell ref="H80:H81"/>
    <mergeCell ref="I80:I81"/>
    <mergeCell ref="J80:J81"/>
    <mergeCell ref="B89:J89"/>
    <mergeCell ref="A90:J90"/>
    <mergeCell ref="A91:H91"/>
    <mergeCell ref="A92:A93"/>
    <mergeCell ref="B92:B93"/>
    <mergeCell ref="C92:C93"/>
    <mergeCell ref="D92:D93"/>
    <mergeCell ref="E92:E93"/>
    <mergeCell ref="F99:G99"/>
    <mergeCell ref="H99:H100"/>
    <mergeCell ref="I99:I100"/>
    <mergeCell ref="J99:J100"/>
    <mergeCell ref="F92:G92"/>
    <mergeCell ref="H92:H93"/>
    <mergeCell ref="I92:I93"/>
    <mergeCell ref="J92:J93"/>
    <mergeCell ref="A98:H98"/>
    <mergeCell ref="A99:A100"/>
    <mergeCell ref="B99:B100"/>
    <mergeCell ref="C99:C100"/>
    <mergeCell ref="D99:D100"/>
    <mergeCell ref="E99:E100"/>
  </mergeCells>
  <printOptions horizontalCentered="1"/>
  <pageMargins left="0.78740157480314965" right="0.78740157480314965" top="0.98425196850393704" bottom="0.59055118110236227" header="0.51181102362204722" footer="0.51181102362204722"/>
  <pageSetup paperSize="9" scale="7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view="pageBreakPreview" zoomScaleNormal="100" zoomScaleSheetLayoutView="100" workbookViewId="0">
      <selection activeCell="Z39" sqref="Z39"/>
    </sheetView>
  </sheetViews>
  <sheetFormatPr defaultRowHeight="12.75" x14ac:dyDescent="0.2"/>
  <cols>
    <col min="1" max="11" width="4.140625" style="203" customWidth="1"/>
    <col min="12" max="12" width="6.85546875" style="203" customWidth="1"/>
    <col min="13" max="20" width="4.140625" style="203" customWidth="1"/>
    <col min="21" max="21" width="12.7109375" style="203" customWidth="1"/>
    <col min="22" max="256" width="9.140625" style="203"/>
    <col min="257" max="267" width="4.140625" style="203" customWidth="1"/>
    <col min="268" max="268" width="6.85546875" style="203" customWidth="1"/>
    <col min="269" max="276" width="4.140625" style="203" customWidth="1"/>
    <col min="277" max="277" width="12.7109375" style="203" customWidth="1"/>
    <col min="278" max="512" width="9.140625" style="203"/>
    <col min="513" max="523" width="4.140625" style="203" customWidth="1"/>
    <col min="524" max="524" width="6.85546875" style="203" customWidth="1"/>
    <col min="525" max="532" width="4.140625" style="203" customWidth="1"/>
    <col min="533" max="533" width="12.7109375" style="203" customWidth="1"/>
    <col min="534" max="768" width="9.140625" style="203"/>
    <col min="769" max="779" width="4.140625" style="203" customWidth="1"/>
    <col min="780" max="780" width="6.85546875" style="203" customWidth="1"/>
    <col min="781" max="788" width="4.140625" style="203" customWidth="1"/>
    <col min="789" max="789" width="12.7109375" style="203" customWidth="1"/>
    <col min="790" max="1024" width="9.140625" style="203"/>
    <col min="1025" max="1035" width="4.140625" style="203" customWidth="1"/>
    <col min="1036" max="1036" width="6.85546875" style="203" customWidth="1"/>
    <col min="1037" max="1044" width="4.140625" style="203" customWidth="1"/>
    <col min="1045" max="1045" width="12.7109375" style="203" customWidth="1"/>
    <col min="1046" max="1280" width="9.140625" style="203"/>
    <col min="1281" max="1291" width="4.140625" style="203" customWidth="1"/>
    <col min="1292" max="1292" width="6.85546875" style="203" customWidth="1"/>
    <col min="1293" max="1300" width="4.140625" style="203" customWidth="1"/>
    <col min="1301" max="1301" width="12.7109375" style="203" customWidth="1"/>
    <col min="1302" max="1536" width="9.140625" style="203"/>
    <col min="1537" max="1547" width="4.140625" style="203" customWidth="1"/>
    <col min="1548" max="1548" width="6.85546875" style="203" customWidth="1"/>
    <col min="1549" max="1556" width="4.140625" style="203" customWidth="1"/>
    <col min="1557" max="1557" width="12.7109375" style="203" customWidth="1"/>
    <col min="1558" max="1792" width="9.140625" style="203"/>
    <col min="1793" max="1803" width="4.140625" style="203" customWidth="1"/>
    <col min="1804" max="1804" width="6.85546875" style="203" customWidth="1"/>
    <col min="1805" max="1812" width="4.140625" style="203" customWidth="1"/>
    <col min="1813" max="1813" width="12.7109375" style="203" customWidth="1"/>
    <col min="1814" max="2048" width="9.140625" style="203"/>
    <col min="2049" max="2059" width="4.140625" style="203" customWidth="1"/>
    <col min="2060" max="2060" width="6.85546875" style="203" customWidth="1"/>
    <col min="2061" max="2068" width="4.140625" style="203" customWidth="1"/>
    <col min="2069" max="2069" width="12.7109375" style="203" customWidth="1"/>
    <col min="2070" max="2304" width="9.140625" style="203"/>
    <col min="2305" max="2315" width="4.140625" style="203" customWidth="1"/>
    <col min="2316" max="2316" width="6.85546875" style="203" customWidth="1"/>
    <col min="2317" max="2324" width="4.140625" style="203" customWidth="1"/>
    <col min="2325" max="2325" width="12.7109375" style="203" customWidth="1"/>
    <col min="2326" max="2560" width="9.140625" style="203"/>
    <col min="2561" max="2571" width="4.140625" style="203" customWidth="1"/>
    <col min="2572" max="2572" width="6.85546875" style="203" customWidth="1"/>
    <col min="2573" max="2580" width="4.140625" style="203" customWidth="1"/>
    <col min="2581" max="2581" width="12.7109375" style="203" customWidth="1"/>
    <col min="2582" max="2816" width="9.140625" style="203"/>
    <col min="2817" max="2827" width="4.140625" style="203" customWidth="1"/>
    <col min="2828" max="2828" width="6.85546875" style="203" customWidth="1"/>
    <col min="2829" max="2836" width="4.140625" style="203" customWidth="1"/>
    <col min="2837" max="2837" width="12.7109375" style="203" customWidth="1"/>
    <col min="2838" max="3072" width="9.140625" style="203"/>
    <col min="3073" max="3083" width="4.140625" style="203" customWidth="1"/>
    <col min="3084" max="3084" width="6.85546875" style="203" customWidth="1"/>
    <col min="3085" max="3092" width="4.140625" style="203" customWidth="1"/>
    <col min="3093" max="3093" width="12.7109375" style="203" customWidth="1"/>
    <col min="3094" max="3328" width="9.140625" style="203"/>
    <col min="3329" max="3339" width="4.140625" style="203" customWidth="1"/>
    <col min="3340" max="3340" width="6.85546875" style="203" customWidth="1"/>
    <col min="3341" max="3348" width="4.140625" style="203" customWidth="1"/>
    <col min="3349" max="3349" width="12.7109375" style="203" customWidth="1"/>
    <col min="3350" max="3584" width="9.140625" style="203"/>
    <col min="3585" max="3595" width="4.140625" style="203" customWidth="1"/>
    <col min="3596" max="3596" width="6.85546875" style="203" customWidth="1"/>
    <col min="3597" max="3604" width="4.140625" style="203" customWidth="1"/>
    <col min="3605" max="3605" width="12.7109375" style="203" customWidth="1"/>
    <col min="3606" max="3840" width="9.140625" style="203"/>
    <col min="3841" max="3851" width="4.140625" style="203" customWidth="1"/>
    <col min="3852" max="3852" width="6.85546875" style="203" customWidth="1"/>
    <col min="3853" max="3860" width="4.140625" style="203" customWidth="1"/>
    <col min="3861" max="3861" width="12.7109375" style="203" customWidth="1"/>
    <col min="3862" max="4096" width="9.140625" style="203"/>
    <col min="4097" max="4107" width="4.140625" style="203" customWidth="1"/>
    <col min="4108" max="4108" width="6.85546875" style="203" customWidth="1"/>
    <col min="4109" max="4116" width="4.140625" style="203" customWidth="1"/>
    <col min="4117" max="4117" width="12.7109375" style="203" customWidth="1"/>
    <col min="4118" max="4352" width="9.140625" style="203"/>
    <col min="4353" max="4363" width="4.140625" style="203" customWidth="1"/>
    <col min="4364" max="4364" width="6.85546875" style="203" customWidth="1"/>
    <col min="4365" max="4372" width="4.140625" style="203" customWidth="1"/>
    <col min="4373" max="4373" width="12.7109375" style="203" customWidth="1"/>
    <col min="4374" max="4608" width="9.140625" style="203"/>
    <col min="4609" max="4619" width="4.140625" style="203" customWidth="1"/>
    <col min="4620" max="4620" width="6.85546875" style="203" customWidth="1"/>
    <col min="4621" max="4628" width="4.140625" style="203" customWidth="1"/>
    <col min="4629" max="4629" width="12.7109375" style="203" customWidth="1"/>
    <col min="4630" max="4864" width="9.140625" style="203"/>
    <col min="4865" max="4875" width="4.140625" style="203" customWidth="1"/>
    <col min="4876" max="4876" width="6.85546875" style="203" customWidth="1"/>
    <col min="4877" max="4884" width="4.140625" style="203" customWidth="1"/>
    <col min="4885" max="4885" width="12.7109375" style="203" customWidth="1"/>
    <col min="4886" max="5120" width="9.140625" style="203"/>
    <col min="5121" max="5131" width="4.140625" style="203" customWidth="1"/>
    <col min="5132" max="5132" width="6.85546875" style="203" customWidth="1"/>
    <col min="5133" max="5140" width="4.140625" style="203" customWidth="1"/>
    <col min="5141" max="5141" width="12.7109375" style="203" customWidth="1"/>
    <col min="5142" max="5376" width="9.140625" style="203"/>
    <col min="5377" max="5387" width="4.140625" style="203" customWidth="1"/>
    <col min="5388" max="5388" width="6.85546875" style="203" customWidth="1"/>
    <col min="5389" max="5396" width="4.140625" style="203" customWidth="1"/>
    <col min="5397" max="5397" width="12.7109375" style="203" customWidth="1"/>
    <col min="5398" max="5632" width="9.140625" style="203"/>
    <col min="5633" max="5643" width="4.140625" style="203" customWidth="1"/>
    <col min="5644" max="5644" width="6.85546875" style="203" customWidth="1"/>
    <col min="5645" max="5652" width="4.140625" style="203" customWidth="1"/>
    <col min="5653" max="5653" width="12.7109375" style="203" customWidth="1"/>
    <col min="5654" max="5888" width="9.140625" style="203"/>
    <col min="5889" max="5899" width="4.140625" style="203" customWidth="1"/>
    <col min="5900" max="5900" width="6.85546875" style="203" customWidth="1"/>
    <col min="5901" max="5908" width="4.140625" style="203" customWidth="1"/>
    <col min="5909" max="5909" width="12.7109375" style="203" customWidth="1"/>
    <col min="5910" max="6144" width="9.140625" style="203"/>
    <col min="6145" max="6155" width="4.140625" style="203" customWidth="1"/>
    <col min="6156" max="6156" width="6.85546875" style="203" customWidth="1"/>
    <col min="6157" max="6164" width="4.140625" style="203" customWidth="1"/>
    <col min="6165" max="6165" width="12.7109375" style="203" customWidth="1"/>
    <col min="6166" max="6400" width="9.140625" style="203"/>
    <col min="6401" max="6411" width="4.140625" style="203" customWidth="1"/>
    <col min="6412" max="6412" width="6.85546875" style="203" customWidth="1"/>
    <col min="6413" max="6420" width="4.140625" style="203" customWidth="1"/>
    <col min="6421" max="6421" width="12.7109375" style="203" customWidth="1"/>
    <col min="6422" max="6656" width="9.140625" style="203"/>
    <col min="6657" max="6667" width="4.140625" style="203" customWidth="1"/>
    <col min="6668" max="6668" width="6.85546875" style="203" customWidth="1"/>
    <col min="6669" max="6676" width="4.140625" style="203" customWidth="1"/>
    <col min="6677" max="6677" width="12.7109375" style="203" customWidth="1"/>
    <col min="6678" max="6912" width="9.140625" style="203"/>
    <col min="6913" max="6923" width="4.140625" style="203" customWidth="1"/>
    <col min="6924" max="6924" width="6.85546875" style="203" customWidth="1"/>
    <col min="6925" max="6932" width="4.140625" style="203" customWidth="1"/>
    <col min="6933" max="6933" width="12.7109375" style="203" customWidth="1"/>
    <col min="6934" max="7168" width="9.140625" style="203"/>
    <col min="7169" max="7179" width="4.140625" style="203" customWidth="1"/>
    <col min="7180" max="7180" width="6.85546875" style="203" customWidth="1"/>
    <col min="7181" max="7188" width="4.140625" style="203" customWidth="1"/>
    <col min="7189" max="7189" width="12.7109375" style="203" customWidth="1"/>
    <col min="7190" max="7424" width="9.140625" style="203"/>
    <col min="7425" max="7435" width="4.140625" style="203" customWidth="1"/>
    <col min="7436" max="7436" width="6.85546875" style="203" customWidth="1"/>
    <col min="7437" max="7444" width="4.140625" style="203" customWidth="1"/>
    <col min="7445" max="7445" width="12.7109375" style="203" customWidth="1"/>
    <col min="7446" max="7680" width="9.140625" style="203"/>
    <col min="7681" max="7691" width="4.140625" style="203" customWidth="1"/>
    <col min="7692" max="7692" width="6.85546875" style="203" customWidth="1"/>
    <col min="7693" max="7700" width="4.140625" style="203" customWidth="1"/>
    <col min="7701" max="7701" width="12.7109375" style="203" customWidth="1"/>
    <col min="7702" max="7936" width="9.140625" style="203"/>
    <col min="7937" max="7947" width="4.140625" style="203" customWidth="1"/>
    <col min="7948" max="7948" width="6.85546875" style="203" customWidth="1"/>
    <col min="7949" max="7956" width="4.140625" style="203" customWidth="1"/>
    <col min="7957" max="7957" width="12.7109375" style="203" customWidth="1"/>
    <col min="7958" max="8192" width="9.140625" style="203"/>
    <col min="8193" max="8203" width="4.140625" style="203" customWidth="1"/>
    <col min="8204" max="8204" width="6.85546875" style="203" customWidth="1"/>
    <col min="8205" max="8212" width="4.140625" style="203" customWidth="1"/>
    <col min="8213" max="8213" width="12.7109375" style="203" customWidth="1"/>
    <col min="8214" max="8448" width="9.140625" style="203"/>
    <col min="8449" max="8459" width="4.140625" style="203" customWidth="1"/>
    <col min="8460" max="8460" width="6.85546875" style="203" customWidth="1"/>
    <col min="8461" max="8468" width="4.140625" style="203" customWidth="1"/>
    <col min="8469" max="8469" width="12.7109375" style="203" customWidth="1"/>
    <col min="8470" max="8704" width="9.140625" style="203"/>
    <col min="8705" max="8715" width="4.140625" style="203" customWidth="1"/>
    <col min="8716" max="8716" width="6.85546875" style="203" customWidth="1"/>
    <col min="8717" max="8724" width="4.140625" style="203" customWidth="1"/>
    <col min="8725" max="8725" width="12.7109375" style="203" customWidth="1"/>
    <col min="8726" max="8960" width="9.140625" style="203"/>
    <col min="8961" max="8971" width="4.140625" style="203" customWidth="1"/>
    <col min="8972" max="8972" width="6.85546875" style="203" customWidth="1"/>
    <col min="8973" max="8980" width="4.140625" style="203" customWidth="1"/>
    <col min="8981" max="8981" width="12.7109375" style="203" customWidth="1"/>
    <col min="8982" max="9216" width="9.140625" style="203"/>
    <col min="9217" max="9227" width="4.140625" style="203" customWidth="1"/>
    <col min="9228" max="9228" width="6.85546875" style="203" customWidth="1"/>
    <col min="9229" max="9236" width="4.140625" style="203" customWidth="1"/>
    <col min="9237" max="9237" width="12.7109375" style="203" customWidth="1"/>
    <col min="9238" max="9472" width="9.140625" style="203"/>
    <col min="9473" max="9483" width="4.140625" style="203" customWidth="1"/>
    <col min="9484" max="9484" width="6.85546875" style="203" customWidth="1"/>
    <col min="9485" max="9492" width="4.140625" style="203" customWidth="1"/>
    <col min="9493" max="9493" width="12.7109375" style="203" customWidth="1"/>
    <col min="9494" max="9728" width="9.140625" style="203"/>
    <col min="9729" max="9739" width="4.140625" style="203" customWidth="1"/>
    <col min="9740" max="9740" width="6.85546875" style="203" customWidth="1"/>
    <col min="9741" max="9748" width="4.140625" style="203" customWidth="1"/>
    <col min="9749" max="9749" width="12.7109375" style="203" customWidth="1"/>
    <col min="9750" max="9984" width="9.140625" style="203"/>
    <col min="9985" max="9995" width="4.140625" style="203" customWidth="1"/>
    <col min="9996" max="9996" width="6.85546875" style="203" customWidth="1"/>
    <col min="9997" max="10004" width="4.140625" style="203" customWidth="1"/>
    <col min="10005" max="10005" width="12.7109375" style="203" customWidth="1"/>
    <col min="10006" max="10240" width="9.140625" style="203"/>
    <col min="10241" max="10251" width="4.140625" style="203" customWidth="1"/>
    <col min="10252" max="10252" width="6.85546875" style="203" customWidth="1"/>
    <col min="10253" max="10260" width="4.140625" style="203" customWidth="1"/>
    <col min="10261" max="10261" width="12.7109375" style="203" customWidth="1"/>
    <col min="10262" max="10496" width="9.140625" style="203"/>
    <col min="10497" max="10507" width="4.140625" style="203" customWidth="1"/>
    <col min="10508" max="10508" width="6.85546875" style="203" customWidth="1"/>
    <col min="10509" max="10516" width="4.140625" style="203" customWidth="1"/>
    <col min="10517" max="10517" width="12.7109375" style="203" customWidth="1"/>
    <col min="10518" max="10752" width="9.140625" style="203"/>
    <col min="10753" max="10763" width="4.140625" style="203" customWidth="1"/>
    <col min="10764" max="10764" width="6.85546875" style="203" customWidth="1"/>
    <col min="10765" max="10772" width="4.140625" style="203" customWidth="1"/>
    <col min="10773" max="10773" width="12.7109375" style="203" customWidth="1"/>
    <col min="10774" max="11008" width="9.140625" style="203"/>
    <col min="11009" max="11019" width="4.140625" style="203" customWidth="1"/>
    <col min="11020" max="11020" width="6.85546875" style="203" customWidth="1"/>
    <col min="11021" max="11028" width="4.140625" style="203" customWidth="1"/>
    <col min="11029" max="11029" width="12.7109375" style="203" customWidth="1"/>
    <col min="11030" max="11264" width="9.140625" style="203"/>
    <col min="11265" max="11275" width="4.140625" style="203" customWidth="1"/>
    <col min="11276" max="11276" width="6.85546875" style="203" customWidth="1"/>
    <col min="11277" max="11284" width="4.140625" style="203" customWidth="1"/>
    <col min="11285" max="11285" width="12.7109375" style="203" customWidth="1"/>
    <col min="11286" max="11520" width="9.140625" style="203"/>
    <col min="11521" max="11531" width="4.140625" style="203" customWidth="1"/>
    <col min="11532" max="11532" width="6.85546875" style="203" customWidth="1"/>
    <col min="11533" max="11540" width="4.140625" style="203" customWidth="1"/>
    <col min="11541" max="11541" width="12.7109375" style="203" customWidth="1"/>
    <col min="11542" max="11776" width="9.140625" style="203"/>
    <col min="11777" max="11787" width="4.140625" style="203" customWidth="1"/>
    <col min="11788" max="11788" width="6.85546875" style="203" customWidth="1"/>
    <col min="11789" max="11796" width="4.140625" style="203" customWidth="1"/>
    <col min="11797" max="11797" width="12.7109375" style="203" customWidth="1"/>
    <col min="11798" max="12032" width="9.140625" style="203"/>
    <col min="12033" max="12043" width="4.140625" style="203" customWidth="1"/>
    <col min="12044" max="12044" width="6.85546875" style="203" customWidth="1"/>
    <col min="12045" max="12052" width="4.140625" style="203" customWidth="1"/>
    <col min="12053" max="12053" width="12.7109375" style="203" customWidth="1"/>
    <col min="12054" max="12288" width="9.140625" style="203"/>
    <col min="12289" max="12299" width="4.140625" style="203" customWidth="1"/>
    <col min="12300" max="12300" width="6.85546875" style="203" customWidth="1"/>
    <col min="12301" max="12308" width="4.140625" style="203" customWidth="1"/>
    <col min="12309" max="12309" width="12.7109375" style="203" customWidth="1"/>
    <col min="12310" max="12544" width="9.140625" style="203"/>
    <col min="12545" max="12555" width="4.140625" style="203" customWidth="1"/>
    <col min="12556" max="12556" width="6.85546875" style="203" customWidth="1"/>
    <col min="12557" max="12564" width="4.140625" style="203" customWidth="1"/>
    <col min="12565" max="12565" width="12.7109375" style="203" customWidth="1"/>
    <col min="12566" max="12800" width="9.140625" style="203"/>
    <col min="12801" max="12811" width="4.140625" style="203" customWidth="1"/>
    <col min="12812" max="12812" width="6.85546875" style="203" customWidth="1"/>
    <col min="12813" max="12820" width="4.140625" style="203" customWidth="1"/>
    <col min="12821" max="12821" width="12.7109375" style="203" customWidth="1"/>
    <col min="12822" max="13056" width="9.140625" style="203"/>
    <col min="13057" max="13067" width="4.140625" style="203" customWidth="1"/>
    <col min="13068" max="13068" width="6.85546875" style="203" customWidth="1"/>
    <col min="13069" max="13076" width="4.140625" style="203" customWidth="1"/>
    <col min="13077" max="13077" width="12.7109375" style="203" customWidth="1"/>
    <col min="13078" max="13312" width="9.140625" style="203"/>
    <col min="13313" max="13323" width="4.140625" style="203" customWidth="1"/>
    <col min="13324" max="13324" width="6.85546875" style="203" customWidth="1"/>
    <col min="13325" max="13332" width="4.140625" style="203" customWidth="1"/>
    <col min="13333" max="13333" width="12.7109375" style="203" customWidth="1"/>
    <col min="13334" max="13568" width="9.140625" style="203"/>
    <col min="13569" max="13579" width="4.140625" style="203" customWidth="1"/>
    <col min="13580" max="13580" width="6.85546875" style="203" customWidth="1"/>
    <col min="13581" max="13588" width="4.140625" style="203" customWidth="1"/>
    <col min="13589" max="13589" width="12.7109375" style="203" customWidth="1"/>
    <col min="13590" max="13824" width="9.140625" style="203"/>
    <col min="13825" max="13835" width="4.140625" style="203" customWidth="1"/>
    <col min="13836" max="13836" width="6.85546875" style="203" customWidth="1"/>
    <col min="13837" max="13844" width="4.140625" style="203" customWidth="1"/>
    <col min="13845" max="13845" width="12.7109375" style="203" customWidth="1"/>
    <col min="13846" max="14080" width="9.140625" style="203"/>
    <col min="14081" max="14091" width="4.140625" style="203" customWidth="1"/>
    <col min="14092" max="14092" width="6.85546875" style="203" customWidth="1"/>
    <col min="14093" max="14100" width="4.140625" style="203" customWidth="1"/>
    <col min="14101" max="14101" width="12.7109375" style="203" customWidth="1"/>
    <col min="14102" max="14336" width="9.140625" style="203"/>
    <col min="14337" max="14347" width="4.140625" style="203" customWidth="1"/>
    <col min="14348" max="14348" width="6.85546875" style="203" customWidth="1"/>
    <col min="14349" max="14356" width="4.140625" style="203" customWidth="1"/>
    <col min="14357" max="14357" width="12.7109375" style="203" customWidth="1"/>
    <col min="14358" max="14592" width="9.140625" style="203"/>
    <col min="14593" max="14603" width="4.140625" style="203" customWidth="1"/>
    <col min="14604" max="14604" width="6.85546875" style="203" customWidth="1"/>
    <col min="14605" max="14612" width="4.140625" style="203" customWidth="1"/>
    <col min="14613" max="14613" width="12.7109375" style="203" customWidth="1"/>
    <col min="14614" max="14848" width="9.140625" style="203"/>
    <col min="14849" max="14859" width="4.140625" style="203" customWidth="1"/>
    <col min="14860" max="14860" width="6.85546875" style="203" customWidth="1"/>
    <col min="14861" max="14868" width="4.140625" style="203" customWidth="1"/>
    <col min="14869" max="14869" width="12.7109375" style="203" customWidth="1"/>
    <col min="14870" max="15104" width="9.140625" style="203"/>
    <col min="15105" max="15115" width="4.140625" style="203" customWidth="1"/>
    <col min="15116" max="15116" width="6.85546875" style="203" customWidth="1"/>
    <col min="15117" max="15124" width="4.140625" style="203" customWidth="1"/>
    <col min="15125" max="15125" width="12.7109375" style="203" customWidth="1"/>
    <col min="15126" max="15360" width="9.140625" style="203"/>
    <col min="15361" max="15371" width="4.140625" style="203" customWidth="1"/>
    <col min="15372" max="15372" width="6.85546875" style="203" customWidth="1"/>
    <col min="15373" max="15380" width="4.140625" style="203" customWidth="1"/>
    <col min="15381" max="15381" width="12.7109375" style="203" customWidth="1"/>
    <col min="15382" max="15616" width="9.140625" style="203"/>
    <col min="15617" max="15627" width="4.140625" style="203" customWidth="1"/>
    <col min="15628" max="15628" width="6.85546875" style="203" customWidth="1"/>
    <col min="15629" max="15636" width="4.140625" style="203" customWidth="1"/>
    <col min="15637" max="15637" width="12.7109375" style="203" customWidth="1"/>
    <col min="15638" max="15872" width="9.140625" style="203"/>
    <col min="15873" max="15883" width="4.140625" style="203" customWidth="1"/>
    <col min="15884" max="15884" width="6.85546875" style="203" customWidth="1"/>
    <col min="15885" max="15892" width="4.140625" style="203" customWidth="1"/>
    <col min="15893" max="15893" width="12.7109375" style="203" customWidth="1"/>
    <col min="15894" max="16128" width="9.140625" style="203"/>
    <col min="16129" max="16139" width="4.140625" style="203" customWidth="1"/>
    <col min="16140" max="16140" width="6.85546875" style="203" customWidth="1"/>
    <col min="16141" max="16148" width="4.140625" style="203" customWidth="1"/>
    <col min="16149" max="16149" width="12.7109375" style="203" customWidth="1"/>
    <col min="16150" max="16384" width="9.140625" style="203"/>
  </cols>
  <sheetData>
    <row r="1" spans="1:21" ht="15" x14ac:dyDescent="0.2">
      <c r="A1" s="610" t="s">
        <v>270</v>
      </c>
      <c r="B1" s="611"/>
      <c r="C1" s="611"/>
      <c r="D1" s="611"/>
      <c r="E1" s="611"/>
      <c r="F1" s="611"/>
      <c r="G1" s="611"/>
      <c r="H1" s="611"/>
      <c r="I1" s="611"/>
      <c r="J1" s="611"/>
      <c r="K1" s="611"/>
      <c r="L1" s="611"/>
      <c r="M1" s="611"/>
      <c r="N1" s="611"/>
      <c r="O1" s="611"/>
      <c r="P1" s="611"/>
      <c r="Q1" s="611"/>
      <c r="R1" s="611"/>
      <c r="S1" s="611"/>
      <c r="T1" s="611"/>
      <c r="U1" s="202">
        <v>44197</v>
      </c>
    </row>
    <row r="2" spans="1:21" x14ac:dyDescent="0.2">
      <c r="A2" s="612" t="s">
        <v>271</v>
      </c>
      <c r="B2" s="613"/>
      <c r="C2" s="613"/>
      <c r="D2" s="613"/>
      <c r="E2" s="614"/>
      <c r="F2" s="612" t="s">
        <v>272</v>
      </c>
      <c r="G2" s="613"/>
      <c r="H2" s="613"/>
      <c r="I2" s="613"/>
      <c r="J2" s="613"/>
      <c r="K2" s="613"/>
      <c r="L2" s="613"/>
      <c r="M2" s="613"/>
      <c r="N2" s="613"/>
      <c r="O2" s="613"/>
      <c r="P2" s="613"/>
      <c r="Q2" s="613"/>
      <c r="R2" s="613"/>
      <c r="S2" s="613"/>
      <c r="T2" s="614"/>
      <c r="U2" s="204" t="s">
        <v>273</v>
      </c>
    </row>
    <row r="3" spans="1:21" ht="12.75" customHeight="1" x14ac:dyDescent="0.2">
      <c r="A3" s="615" t="s">
        <v>274</v>
      </c>
      <c r="B3" s="616"/>
      <c r="C3" s="616"/>
      <c r="D3" s="616"/>
      <c r="E3" s="617"/>
      <c r="F3" s="618" t="s">
        <v>275</v>
      </c>
      <c r="G3" s="619"/>
      <c r="H3" s="619"/>
      <c r="I3" s="619"/>
      <c r="J3" s="619"/>
      <c r="K3" s="619"/>
      <c r="L3" s="619"/>
      <c r="M3" s="619"/>
      <c r="N3" s="619"/>
      <c r="O3" s="619"/>
      <c r="P3" s="619"/>
      <c r="Q3" s="619"/>
      <c r="R3" s="619"/>
      <c r="S3" s="619"/>
      <c r="T3" s="620"/>
      <c r="U3" s="205" t="s">
        <v>276</v>
      </c>
    </row>
    <row r="4" spans="1:21" ht="12.75" customHeight="1" x14ac:dyDescent="0.2">
      <c r="A4" s="569" t="s">
        <v>277</v>
      </c>
      <c r="B4" s="569"/>
      <c r="C4" s="569"/>
      <c r="D4" s="569"/>
      <c r="E4" s="569"/>
      <c r="F4" s="569"/>
      <c r="G4" s="569"/>
      <c r="H4" s="569"/>
      <c r="I4" s="569"/>
      <c r="J4" s="569"/>
      <c r="K4" s="563" t="s">
        <v>245</v>
      </c>
      <c r="L4" s="563"/>
      <c r="M4" s="563" t="s">
        <v>278</v>
      </c>
      <c r="N4" s="563"/>
      <c r="O4" s="563"/>
      <c r="P4" s="563"/>
      <c r="Q4" s="563" t="s">
        <v>279</v>
      </c>
      <c r="R4" s="563"/>
      <c r="S4" s="563"/>
      <c r="T4" s="563"/>
      <c r="U4" s="563" t="s">
        <v>280</v>
      </c>
    </row>
    <row r="5" spans="1:21" ht="12.75" customHeight="1" x14ac:dyDescent="0.2">
      <c r="A5" s="569"/>
      <c r="B5" s="569"/>
      <c r="C5" s="569"/>
      <c r="D5" s="569"/>
      <c r="E5" s="569"/>
      <c r="F5" s="569"/>
      <c r="G5" s="569"/>
      <c r="H5" s="569"/>
      <c r="I5" s="569"/>
      <c r="J5" s="569"/>
      <c r="K5" s="563"/>
      <c r="L5" s="563"/>
      <c r="M5" s="563" t="s">
        <v>281</v>
      </c>
      <c r="N5" s="563"/>
      <c r="O5" s="563" t="s">
        <v>282</v>
      </c>
      <c r="P5" s="563"/>
      <c r="Q5" s="563" t="s">
        <v>281</v>
      </c>
      <c r="R5" s="563"/>
      <c r="S5" s="563" t="s">
        <v>282</v>
      </c>
      <c r="T5" s="563"/>
      <c r="U5" s="563"/>
    </row>
    <row r="6" spans="1:21" x14ac:dyDescent="0.2">
      <c r="A6" s="608"/>
      <c r="B6" s="608"/>
      <c r="C6" s="608"/>
      <c r="D6" s="608"/>
      <c r="E6" s="608"/>
      <c r="F6" s="608"/>
      <c r="G6" s="608"/>
      <c r="H6" s="608"/>
      <c r="I6" s="608"/>
      <c r="J6" s="608"/>
      <c r="K6" s="609"/>
      <c r="L6" s="609"/>
      <c r="M6" s="609"/>
      <c r="N6" s="609"/>
      <c r="O6" s="609"/>
      <c r="P6" s="609"/>
      <c r="Q6" s="607"/>
      <c r="R6" s="607"/>
      <c r="S6" s="607"/>
      <c r="T6" s="607"/>
      <c r="U6" s="206"/>
    </row>
    <row r="7" spans="1:21" x14ac:dyDescent="0.2">
      <c r="A7" s="605"/>
      <c r="B7" s="605"/>
      <c r="C7" s="605"/>
      <c r="D7" s="605"/>
      <c r="E7" s="605"/>
      <c r="F7" s="605"/>
      <c r="G7" s="605"/>
      <c r="H7" s="605"/>
      <c r="I7" s="605"/>
      <c r="J7" s="605"/>
      <c r="K7" s="588"/>
      <c r="L7" s="588"/>
      <c r="M7" s="588"/>
      <c r="N7" s="588"/>
      <c r="O7" s="588"/>
      <c r="P7" s="588"/>
      <c r="Q7" s="606"/>
      <c r="R7" s="606"/>
      <c r="S7" s="606"/>
      <c r="T7" s="606"/>
      <c r="U7" s="206"/>
    </row>
    <row r="8" spans="1:21" x14ac:dyDescent="0.2">
      <c r="A8" s="587"/>
      <c r="B8" s="587"/>
      <c r="C8" s="587"/>
      <c r="D8" s="587"/>
      <c r="E8" s="587"/>
      <c r="F8" s="587"/>
      <c r="G8" s="587"/>
      <c r="H8" s="587"/>
      <c r="I8" s="587"/>
      <c r="J8" s="587"/>
      <c r="K8" s="588"/>
      <c r="L8" s="588"/>
      <c r="M8" s="588"/>
      <c r="N8" s="588"/>
      <c r="O8" s="588"/>
      <c r="P8" s="588"/>
      <c r="Q8" s="606"/>
      <c r="R8" s="606"/>
      <c r="S8" s="606"/>
      <c r="T8" s="606"/>
      <c r="U8" s="206"/>
    </row>
    <row r="9" spans="1:21" x14ac:dyDescent="0.2">
      <c r="A9" s="605"/>
      <c r="B9" s="605"/>
      <c r="C9" s="605"/>
      <c r="D9" s="605"/>
      <c r="E9" s="605"/>
      <c r="F9" s="605"/>
      <c r="G9" s="605"/>
      <c r="H9" s="605"/>
      <c r="I9" s="605"/>
      <c r="J9" s="605"/>
      <c r="K9" s="588"/>
      <c r="L9" s="588"/>
      <c r="M9" s="588"/>
      <c r="N9" s="588"/>
      <c r="O9" s="588"/>
      <c r="P9" s="588"/>
      <c r="Q9" s="606"/>
      <c r="R9" s="606"/>
      <c r="S9" s="606"/>
      <c r="T9" s="606"/>
      <c r="U9" s="206"/>
    </row>
    <row r="10" spans="1:21" x14ac:dyDescent="0.2">
      <c r="A10" s="605"/>
      <c r="B10" s="605"/>
      <c r="C10" s="605"/>
      <c r="D10" s="605"/>
      <c r="E10" s="605"/>
      <c r="F10" s="605"/>
      <c r="G10" s="605"/>
      <c r="H10" s="605"/>
      <c r="I10" s="605"/>
      <c r="J10" s="605"/>
      <c r="K10" s="588"/>
      <c r="L10" s="588"/>
      <c r="M10" s="588"/>
      <c r="N10" s="588"/>
      <c r="O10" s="588"/>
      <c r="P10" s="588"/>
      <c r="Q10" s="606"/>
      <c r="R10" s="606"/>
      <c r="S10" s="606"/>
      <c r="T10" s="606"/>
      <c r="U10" s="206"/>
    </row>
    <row r="11" spans="1:21" x14ac:dyDescent="0.2">
      <c r="A11" s="605"/>
      <c r="B11" s="605"/>
      <c r="C11" s="605"/>
      <c r="D11" s="605"/>
      <c r="E11" s="605"/>
      <c r="F11" s="605"/>
      <c r="G11" s="605"/>
      <c r="H11" s="605"/>
      <c r="I11" s="605"/>
      <c r="J11" s="605"/>
      <c r="K11" s="588"/>
      <c r="L11" s="588"/>
      <c r="M11" s="588"/>
      <c r="N11" s="588"/>
      <c r="O11" s="588"/>
      <c r="P11" s="588"/>
      <c r="Q11" s="606"/>
      <c r="R11" s="606"/>
      <c r="S11" s="606"/>
      <c r="T11" s="606"/>
      <c r="U11" s="206"/>
    </row>
    <row r="12" spans="1:21" x14ac:dyDescent="0.2">
      <c r="A12" s="587"/>
      <c r="B12" s="587"/>
      <c r="C12" s="587"/>
      <c r="D12" s="587"/>
      <c r="E12" s="587"/>
      <c r="F12" s="587"/>
      <c r="G12" s="587"/>
      <c r="H12" s="587"/>
      <c r="I12" s="587"/>
      <c r="J12" s="587"/>
      <c r="K12" s="588"/>
      <c r="L12" s="588"/>
      <c r="M12" s="588"/>
      <c r="N12" s="588"/>
      <c r="O12" s="588"/>
      <c r="P12" s="588"/>
      <c r="Q12" s="606"/>
      <c r="R12" s="606"/>
      <c r="S12" s="606"/>
      <c r="T12" s="606"/>
      <c r="U12" s="206"/>
    </row>
    <row r="13" spans="1:21" x14ac:dyDescent="0.2">
      <c r="A13" s="587"/>
      <c r="B13" s="587"/>
      <c r="C13" s="587"/>
      <c r="D13" s="587"/>
      <c r="E13" s="587"/>
      <c r="F13" s="587"/>
      <c r="G13" s="587"/>
      <c r="H13" s="587"/>
      <c r="I13" s="587"/>
      <c r="J13" s="587"/>
      <c r="K13" s="588"/>
      <c r="L13" s="588"/>
      <c r="M13" s="588"/>
      <c r="N13" s="588"/>
      <c r="O13" s="588"/>
      <c r="P13" s="588"/>
      <c r="Q13" s="606"/>
      <c r="R13" s="606"/>
      <c r="S13" s="606"/>
      <c r="T13" s="606"/>
      <c r="U13" s="206"/>
    </row>
    <row r="14" spans="1:21" x14ac:dyDescent="0.2">
      <c r="A14" s="605"/>
      <c r="B14" s="605"/>
      <c r="C14" s="605"/>
      <c r="D14" s="605"/>
      <c r="E14" s="605"/>
      <c r="F14" s="605"/>
      <c r="G14" s="605"/>
      <c r="H14" s="605"/>
      <c r="I14" s="605"/>
      <c r="J14" s="605"/>
      <c r="K14" s="588"/>
      <c r="L14" s="588"/>
      <c r="M14" s="588"/>
      <c r="N14" s="588"/>
      <c r="O14" s="588"/>
      <c r="P14" s="588"/>
      <c r="Q14" s="606"/>
      <c r="R14" s="606"/>
      <c r="S14" s="606"/>
      <c r="T14" s="606"/>
      <c r="U14" s="206"/>
    </row>
    <row r="15" spans="1:21" x14ac:dyDescent="0.2">
      <c r="A15" s="602" t="s">
        <v>283</v>
      </c>
      <c r="B15" s="602"/>
      <c r="C15" s="602"/>
      <c r="D15" s="602"/>
      <c r="E15" s="602"/>
      <c r="F15" s="602"/>
      <c r="G15" s="602"/>
      <c r="H15" s="602"/>
      <c r="I15" s="602"/>
      <c r="J15" s="602"/>
      <c r="K15" s="603">
        <v>0.15509999999999999</v>
      </c>
      <c r="L15" s="603"/>
      <c r="M15" s="580"/>
      <c r="N15" s="580"/>
      <c r="O15" s="580"/>
      <c r="P15" s="580"/>
      <c r="Q15" s="604"/>
      <c r="R15" s="604"/>
      <c r="S15" s="604"/>
      <c r="T15" s="604"/>
      <c r="U15" s="206">
        <v>15.28</v>
      </c>
    </row>
    <row r="16" spans="1:21" x14ac:dyDescent="0.2">
      <c r="A16" s="534"/>
      <c r="B16" s="534"/>
      <c r="C16" s="534"/>
      <c r="D16" s="534"/>
      <c r="E16" s="534"/>
      <c r="F16" s="534"/>
      <c r="G16" s="534"/>
      <c r="H16" s="534"/>
      <c r="I16" s="534"/>
      <c r="J16" s="534"/>
      <c r="K16" s="534"/>
      <c r="L16" s="534"/>
      <c r="M16" s="534"/>
      <c r="N16" s="534"/>
      <c r="O16" s="534"/>
      <c r="P16" s="534"/>
      <c r="Q16" s="534"/>
      <c r="R16" s="551" t="s">
        <v>284</v>
      </c>
      <c r="S16" s="551"/>
      <c r="T16" s="551"/>
      <c r="U16" s="207">
        <v>15.28</v>
      </c>
    </row>
    <row r="17" spans="1:21" ht="24" customHeight="1" x14ac:dyDescent="0.2">
      <c r="A17" s="569" t="s">
        <v>285</v>
      </c>
      <c r="B17" s="569"/>
      <c r="C17" s="569"/>
      <c r="D17" s="569"/>
      <c r="E17" s="569"/>
      <c r="F17" s="569"/>
      <c r="G17" s="569"/>
      <c r="H17" s="569"/>
      <c r="I17" s="569"/>
      <c r="J17" s="569"/>
      <c r="K17" s="569"/>
      <c r="L17" s="569"/>
      <c r="M17" s="569"/>
      <c r="N17" s="569"/>
      <c r="O17" s="563" t="s">
        <v>286</v>
      </c>
      <c r="P17" s="563"/>
      <c r="Q17" s="563"/>
      <c r="R17" s="563" t="s">
        <v>287</v>
      </c>
      <c r="S17" s="563"/>
      <c r="T17" s="563"/>
      <c r="U17" s="208" t="s">
        <v>280</v>
      </c>
    </row>
    <row r="18" spans="1:21" ht="12.75" customHeight="1" x14ac:dyDescent="0.2">
      <c r="A18" s="601" t="s">
        <v>288</v>
      </c>
      <c r="B18" s="601"/>
      <c r="C18" s="601"/>
      <c r="D18" s="601"/>
      <c r="E18" s="601"/>
      <c r="F18" s="601"/>
      <c r="G18" s="601"/>
      <c r="H18" s="601"/>
      <c r="I18" s="601"/>
      <c r="J18" s="601"/>
      <c r="K18" s="601"/>
      <c r="L18" s="601"/>
      <c r="M18" s="601"/>
      <c r="N18" s="601"/>
      <c r="O18" s="589">
        <v>5.92</v>
      </c>
      <c r="P18" s="589"/>
      <c r="Q18" s="589"/>
      <c r="R18" s="590">
        <v>16.649999999999999</v>
      </c>
      <c r="S18" s="590"/>
      <c r="T18" s="590"/>
      <c r="U18" s="209">
        <v>98.57</v>
      </c>
    </row>
    <row r="19" spans="1:21" x14ac:dyDescent="0.2">
      <c r="A19" s="598"/>
      <c r="B19" s="598"/>
      <c r="C19" s="598"/>
      <c r="D19" s="598"/>
      <c r="E19" s="598"/>
      <c r="F19" s="598"/>
      <c r="G19" s="598"/>
      <c r="H19" s="598"/>
      <c r="I19" s="598"/>
      <c r="J19" s="598"/>
      <c r="K19" s="598"/>
      <c r="L19" s="598"/>
      <c r="M19" s="598"/>
      <c r="N19" s="598"/>
      <c r="O19" s="599"/>
      <c r="P19" s="599"/>
      <c r="Q19" s="599"/>
      <c r="R19" s="600"/>
      <c r="S19" s="600"/>
      <c r="T19" s="600"/>
      <c r="U19" s="210"/>
    </row>
    <row r="20" spans="1:21" x14ac:dyDescent="0.2">
      <c r="A20" s="598"/>
      <c r="B20" s="598"/>
      <c r="C20" s="598"/>
      <c r="D20" s="598"/>
      <c r="E20" s="598"/>
      <c r="F20" s="598"/>
      <c r="G20" s="598"/>
      <c r="H20" s="598"/>
      <c r="I20" s="598"/>
      <c r="J20" s="598"/>
      <c r="K20" s="598"/>
      <c r="L20" s="598"/>
      <c r="M20" s="598"/>
      <c r="N20" s="598"/>
      <c r="O20" s="599"/>
      <c r="P20" s="599"/>
      <c r="Q20" s="599"/>
      <c r="R20" s="600"/>
      <c r="S20" s="600"/>
      <c r="T20" s="600"/>
      <c r="U20" s="209"/>
    </row>
    <row r="21" spans="1:21" x14ac:dyDescent="0.2">
      <c r="A21" s="592"/>
      <c r="B21" s="592"/>
      <c r="C21" s="592"/>
      <c r="D21" s="592"/>
      <c r="E21" s="592"/>
      <c r="F21" s="592"/>
      <c r="G21" s="592"/>
      <c r="H21" s="592"/>
      <c r="I21" s="592"/>
      <c r="J21" s="592"/>
      <c r="K21" s="592"/>
      <c r="L21" s="592"/>
      <c r="M21" s="592"/>
      <c r="N21" s="592"/>
      <c r="O21" s="581"/>
      <c r="P21" s="581"/>
      <c r="Q21" s="581"/>
      <c r="R21" s="582"/>
      <c r="S21" s="582"/>
      <c r="T21" s="582"/>
      <c r="U21" s="211"/>
    </row>
    <row r="22" spans="1:21" x14ac:dyDescent="0.2">
      <c r="A22" s="534"/>
      <c r="B22" s="534"/>
      <c r="C22" s="534"/>
      <c r="D22" s="534"/>
      <c r="E22" s="534"/>
      <c r="F22" s="534"/>
      <c r="G22" s="534"/>
      <c r="H22" s="534"/>
      <c r="I22" s="534"/>
      <c r="J22" s="534"/>
      <c r="K22" s="534"/>
      <c r="L22" s="534"/>
      <c r="M22" s="534"/>
      <c r="N22" s="534"/>
      <c r="O22" s="534"/>
      <c r="P22" s="534"/>
      <c r="Q22" s="534"/>
      <c r="R22" s="551" t="s">
        <v>289</v>
      </c>
      <c r="S22" s="551"/>
      <c r="T22" s="551"/>
      <c r="U22" s="212">
        <v>98.57</v>
      </c>
    </row>
    <row r="23" spans="1:21" x14ac:dyDescent="0.2">
      <c r="A23" s="593" t="s">
        <v>290</v>
      </c>
      <c r="B23" s="593"/>
      <c r="C23" s="593"/>
      <c r="D23" s="593"/>
      <c r="E23" s="593"/>
      <c r="F23" s="593"/>
      <c r="G23" s="593"/>
      <c r="H23" s="593"/>
      <c r="I23" s="594"/>
      <c r="J23" s="595">
        <v>1</v>
      </c>
      <c r="K23" s="596"/>
      <c r="L23" s="596"/>
      <c r="M23" s="597" t="s">
        <v>291</v>
      </c>
      <c r="N23" s="597"/>
      <c r="O23" s="597"/>
      <c r="P23" s="597"/>
      <c r="Q23" s="597"/>
      <c r="R23" s="597"/>
      <c r="S23" s="597"/>
      <c r="T23" s="597"/>
      <c r="U23" s="212">
        <v>113.85</v>
      </c>
    </row>
    <row r="24" spans="1:21" x14ac:dyDescent="0.2">
      <c r="A24" s="564"/>
      <c r="B24" s="564"/>
      <c r="C24" s="564"/>
      <c r="D24" s="564" t="s">
        <v>292</v>
      </c>
      <c r="E24" s="564"/>
      <c r="F24" s="564"/>
      <c r="G24" s="564"/>
      <c r="H24" s="564"/>
      <c r="I24" s="564"/>
      <c r="J24" s="564"/>
      <c r="K24" s="564"/>
      <c r="L24" s="564"/>
      <c r="M24" s="564"/>
      <c r="N24" s="564"/>
      <c r="O24" s="564"/>
      <c r="P24" s="564"/>
      <c r="Q24" s="564"/>
      <c r="R24" s="564"/>
      <c r="S24" s="564"/>
      <c r="T24" s="564"/>
      <c r="U24" s="212">
        <v>113.85</v>
      </c>
    </row>
    <row r="25" spans="1:21" ht="24" customHeight="1" x14ac:dyDescent="0.2">
      <c r="A25" s="569" t="s">
        <v>293</v>
      </c>
      <c r="B25" s="569"/>
      <c r="C25" s="569"/>
      <c r="D25" s="569"/>
      <c r="E25" s="569"/>
      <c r="F25" s="569"/>
      <c r="G25" s="569"/>
      <c r="H25" s="569"/>
      <c r="I25" s="569"/>
      <c r="J25" s="569"/>
      <c r="K25" s="569"/>
      <c r="L25" s="569"/>
      <c r="M25" s="563" t="s">
        <v>294</v>
      </c>
      <c r="N25" s="563"/>
      <c r="O25" s="563" t="s">
        <v>295</v>
      </c>
      <c r="P25" s="563"/>
      <c r="Q25" s="563"/>
      <c r="R25" s="563" t="s">
        <v>296</v>
      </c>
      <c r="S25" s="563"/>
      <c r="T25" s="563"/>
      <c r="U25" s="208" t="s">
        <v>297</v>
      </c>
    </row>
    <row r="26" spans="1:21" x14ac:dyDescent="0.2">
      <c r="A26" s="587" t="s">
        <v>298</v>
      </c>
      <c r="B26" s="587"/>
      <c r="C26" s="587"/>
      <c r="D26" s="587"/>
      <c r="E26" s="587"/>
      <c r="F26" s="587"/>
      <c r="G26" s="587"/>
      <c r="H26" s="587"/>
      <c r="I26" s="587"/>
      <c r="J26" s="587"/>
      <c r="K26" s="587"/>
      <c r="L26" s="587"/>
      <c r="M26" s="588" t="s">
        <v>299</v>
      </c>
      <c r="N26" s="588"/>
      <c r="O26" s="589">
        <v>9.5399999999999991</v>
      </c>
      <c r="P26" s="589"/>
      <c r="Q26" s="589"/>
      <c r="R26" s="590">
        <v>88.69</v>
      </c>
      <c r="S26" s="590"/>
      <c r="T26" s="590"/>
      <c r="U26" s="209">
        <v>846.1</v>
      </c>
    </row>
    <row r="27" spans="1:21" ht="36.75" customHeight="1" x14ac:dyDescent="0.2">
      <c r="A27" s="583" t="s">
        <v>300</v>
      </c>
      <c r="B27" s="583"/>
      <c r="C27" s="583"/>
      <c r="D27" s="583"/>
      <c r="E27" s="583"/>
      <c r="F27" s="583"/>
      <c r="G27" s="583"/>
      <c r="H27" s="583"/>
      <c r="I27" s="583"/>
      <c r="J27" s="583"/>
      <c r="K27" s="583"/>
      <c r="L27" s="583"/>
      <c r="M27" s="584" t="s">
        <v>299</v>
      </c>
      <c r="N27" s="584"/>
      <c r="O27" s="591">
        <v>4.13</v>
      </c>
      <c r="P27" s="591"/>
      <c r="Q27" s="591"/>
      <c r="R27" s="578">
        <v>52.72</v>
      </c>
      <c r="S27" s="578"/>
      <c r="T27" s="578"/>
      <c r="U27" s="213">
        <v>217.73</v>
      </c>
    </row>
    <row r="28" spans="1:21" ht="27" customHeight="1" x14ac:dyDescent="0.2">
      <c r="A28" s="583" t="s">
        <v>301</v>
      </c>
      <c r="B28" s="583"/>
      <c r="C28" s="583"/>
      <c r="D28" s="583"/>
      <c r="E28" s="583"/>
      <c r="F28" s="583"/>
      <c r="G28" s="583"/>
      <c r="H28" s="583"/>
      <c r="I28" s="583"/>
      <c r="J28" s="583"/>
      <c r="K28" s="583"/>
      <c r="L28" s="583"/>
      <c r="M28" s="584" t="s">
        <v>302</v>
      </c>
      <c r="N28" s="584"/>
      <c r="O28" s="585">
        <v>0.83</v>
      </c>
      <c r="P28" s="585"/>
      <c r="Q28" s="585"/>
      <c r="R28" s="578">
        <v>372.47</v>
      </c>
      <c r="S28" s="578"/>
      <c r="T28" s="578"/>
      <c r="U28" s="213">
        <v>309.14999999999998</v>
      </c>
    </row>
    <row r="29" spans="1:21" ht="24.75" customHeight="1" x14ac:dyDescent="0.2">
      <c r="A29" s="586" t="s">
        <v>303</v>
      </c>
      <c r="B29" s="586"/>
      <c r="C29" s="586"/>
      <c r="D29" s="586"/>
      <c r="E29" s="586"/>
      <c r="F29" s="586"/>
      <c r="G29" s="586"/>
      <c r="H29" s="586"/>
      <c r="I29" s="586"/>
      <c r="J29" s="586"/>
      <c r="K29" s="586"/>
      <c r="L29" s="586"/>
      <c r="M29" s="584" t="s">
        <v>304</v>
      </c>
      <c r="N29" s="584"/>
      <c r="O29" s="585">
        <v>21.06</v>
      </c>
      <c r="P29" s="585"/>
      <c r="Q29" s="585"/>
      <c r="R29" s="578">
        <v>10.28</v>
      </c>
      <c r="S29" s="578"/>
      <c r="T29" s="578"/>
      <c r="U29" s="213">
        <v>216.49</v>
      </c>
    </row>
    <row r="30" spans="1:21" ht="28.5" customHeight="1" x14ac:dyDescent="0.2">
      <c r="A30" s="570" t="s">
        <v>305</v>
      </c>
      <c r="B30" s="571"/>
      <c r="C30" s="571"/>
      <c r="D30" s="571"/>
      <c r="E30" s="571"/>
      <c r="F30" s="571"/>
      <c r="G30" s="571"/>
      <c r="H30" s="571"/>
      <c r="I30" s="571"/>
      <c r="J30" s="571"/>
      <c r="K30" s="571"/>
      <c r="L30" s="572"/>
      <c r="M30" s="573" t="s">
        <v>302</v>
      </c>
      <c r="N30" s="574"/>
      <c r="O30" s="575">
        <v>0.24</v>
      </c>
      <c r="P30" s="576"/>
      <c r="Q30" s="577"/>
      <c r="R30" s="578">
        <v>394.01</v>
      </c>
      <c r="S30" s="578"/>
      <c r="T30" s="578"/>
      <c r="U30" s="213">
        <v>94.56</v>
      </c>
    </row>
    <row r="31" spans="1:21" x14ac:dyDescent="0.2">
      <c r="A31" s="579"/>
      <c r="B31" s="579"/>
      <c r="C31" s="579"/>
      <c r="D31" s="579"/>
      <c r="E31" s="579"/>
      <c r="F31" s="579"/>
      <c r="G31" s="579"/>
      <c r="H31" s="579"/>
      <c r="I31" s="579"/>
      <c r="J31" s="579"/>
      <c r="K31" s="579"/>
      <c r="L31" s="579"/>
      <c r="M31" s="580"/>
      <c r="N31" s="580"/>
      <c r="O31" s="581"/>
      <c r="P31" s="581"/>
      <c r="Q31" s="581"/>
      <c r="R31" s="582"/>
      <c r="S31" s="582"/>
      <c r="T31" s="582"/>
      <c r="U31" s="214"/>
    </row>
    <row r="32" spans="1:21" x14ac:dyDescent="0.2">
      <c r="A32" s="534"/>
      <c r="B32" s="534"/>
      <c r="C32" s="534"/>
      <c r="D32" s="534"/>
      <c r="E32" s="534"/>
      <c r="F32" s="534"/>
      <c r="G32" s="534"/>
      <c r="H32" s="534"/>
      <c r="I32" s="534"/>
      <c r="J32" s="534"/>
      <c r="K32" s="534"/>
      <c r="L32" s="534"/>
      <c r="M32" s="534"/>
      <c r="N32" s="534"/>
      <c r="O32" s="534"/>
      <c r="P32" s="534"/>
      <c r="Q32" s="534"/>
      <c r="R32" s="551" t="s">
        <v>306</v>
      </c>
      <c r="S32" s="551"/>
      <c r="T32" s="551"/>
      <c r="U32" s="212">
        <v>1684.03</v>
      </c>
    </row>
    <row r="33" spans="1:21" ht="12.75" customHeight="1" x14ac:dyDescent="0.2">
      <c r="A33" s="569" t="s">
        <v>307</v>
      </c>
      <c r="B33" s="569"/>
      <c r="C33" s="569"/>
      <c r="D33" s="569"/>
      <c r="E33" s="569"/>
      <c r="F33" s="569"/>
      <c r="G33" s="569"/>
      <c r="H33" s="569"/>
      <c r="I33" s="564" t="s">
        <v>308</v>
      </c>
      <c r="J33" s="564"/>
      <c r="K33" s="564"/>
      <c r="L33" s="564"/>
      <c r="M33" s="564"/>
      <c r="N33" s="564"/>
      <c r="O33" s="563" t="s">
        <v>309</v>
      </c>
      <c r="P33" s="563"/>
      <c r="Q33" s="563"/>
      <c r="R33" s="563" t="s">
        <v>296</v>
      </c>
      <c r="S33" s="563"/>
      <c r="T33" s="563"/>
      <c r="U33" s="563" t="s">
        <v>297</v>
      </c>
    </row>
    <row r="34" spans="1:21" x14ac:dyDescent="0.2">
      <c r="A34" s="569"/>
      <c r="B34" s="569"/>
      <c r="C34" s="569"/>
      <c r="D34" s="569"/>
      <c r="E34" s="569"/>
      <c r="F34" s="569"/>
      <c r="G34" s="569"/>
      <c r="H34" s="569"/>
      <c r="I34" s="564" t="s">
        <v>310</v>
      </c>
      <c r="J34" s="564"/>
      <c r="K34" s="564" t="s">
        <v>311</v>
      </c>
      <c r="L34" s="564"/>
      <c r="M34" s="564" t="s">
        <v>255</v>
      </c>
      <c r="N34" s="564"/>
      <c r="O34" s="563"/>
      <c r="P34" s="563"/>
      <c r="Q34" s="563"/>
      <c r="R34" s="563"/>
      <c r="S34" s="563"/>
      <c r="T34" s="563"/>
      <c r="U34" s="563"/>
    </row>
    <row r="35" spans="1:21" x14ac:dyDescent="0.2">
      <c r="A35" s="565"/>
      <c r="B35" s="565"/>
      <c r="C35" s="565"/>
      <c r="D35" s="565"/>
      <c r="E35" s="565"/>
      <c r="F35" s="565"/>
      <c r="G35" s="565"/>
      <c r="H35" s="565"/>
      <c r="I35" s="566"/>
      <c r="J35" s="566"/>
      <c r="K35" s="566"/>
      <c r="L35" s="566"/>
      <c r="M35" s="566"/>
      <c r="N35" s="566"/>
      <c r="O35" s="567"/>
      <c r="P35" s="567"/>
      <c r="Q35" s="567"/>
      <c r="R35" s="568"/>
      <c r="S35" s="568"/>
      <c r="T35" s="568"/>
      <c r="U35" s="215">
        <v>0</v>
      </c>
    </row>
    <row r="36" spans="1:21" x14ac:dyDescent="0.2">
      <c r="A36" s="559"/>
      <c r="B36" s="559"/>
      <c r="C36" s="559"/>
      <c r="D36" s="559"/>
      <c r="E36" s="559"/>
      <c r="F36" s="559"/>
      <c r="G36" s="559"/>
      <c r="H36" s="559"/>
      <c r="I36" s="560"/>
      <c r="J36" s="560"/>
      <c r="K36" s="560"/>
      <c r="L36" s="560"/>
      <c r="M36" s="560"/>
      <c r="N36" s="560"/>
      <c r="O36" s="561"/>
      <c r="P36" s="561"/>
      <c r="Q36" s="561"/>
      <c r="R36" s="562"/>
      <c r="S36" s="562"/>
      <c r="T36" s="562"/>
      <c r="U36" s="216">
        <v>0</v>
      </c>
    </row>
    <row r="37" spans="1:21" x14ac:dyDescent="0.2">
      <c r="A37" s="559"/>
      <c r="B37" s="559"/>
      <c r="C37" s="559"/>
      <c r="D37" s="559"/>
      <c r="E37" s="559"/>
      <c r="F37" s="559"/>
      <c r="G37" s="559"/>
      <c r="H37" s="559"/>
      <c r="I37" s="560"/>
      <c r="J37" s="560"/>
      <c r="K37" s="560"/>
      <c r="L37" s="560"/>
      <c r="M37" s="560">
        <v>0</v>
      </c>
      <c r="N37" s="560"/>
      <c r="O37" s="561"/>
      <c r="P37" s="561"/>
      <c r="Q37" s="561"/>
      <c r="R37" s="562"/>
      <c r="S37" s="562"/>
      <c r="T37" s="562"/>
      <c r="U37" s="216">
        <v>0</v>
      </c>
    </row>
    <row r="38" spans="1:21" x14ac:dyDescent="0.2">
      <c r="A38" s="555"/>
      <c r="B38" s="555"/>
      <c r="C38" s="555"/>
      <c r="D38" s="555"/>
      <c r="E38" s="555"/>
      <c r="F38" s="555"/>
      <c r="G38" s="555"/>
      <c r="H38" s="555"/>
      <c r="I38" s="556"/>
      <c r="J38" s="556"/>
      <c r="K38" s="556"/>
      <c r="L38" s="556"/>
      <c r="M38" s="556">
        <v>0</v>
      </c>
      <c r="N38" s="556"/>
      <c r="O38" s="557"/>
      <c r="P38" s="557"/>
      <c r="Q38" s="557"/>
      <c r="R38" s="558"/>
      <c r="S38" s="558"/>
      <c r="T38" s="558"/>
      <c r="U38" s="217">
        <v>0</v>
      </c>
    </row>
    <row r="39" spans="1:21" x14ac:dyDescent="0.2">
      <c r="A39" s="534"/>
      <c r="B39" s="534"/>
      <c r="C39" s="534"/>
      <c r="D39" s="534"/>
      <c r="E39" s="534"/>
      <c r="F39" s="534"/>
      <c r="G39" s="534"/>
      <c r="H39" s="534"/>
      <c r="I39" s="534"/>
      <c r="J39" s="534"/>
      <c r="K39" s="534"/>
      <c r="L39" s="534"/>
      <c r="M39" s="534"/>
      <c r="N39" s="534"/>
      <c r="O39" s="534"/>
      <c r="P39" s="534"/>
      <c r="Q39" s="534"/>
      <c r="R39" s="551" t="s">
        <v>312</v>
      </c>
      <c r="S39" s="551"/>
      <c r="T39" s="551"/>
      <c r="U39" s="218">
        <v>0</v>
      </c>
    </row>
    <row r="40" spans="1:21" x14ac:dyDescent="0.2">
      <c r="A40" s="534"/>
      <c r="B40" s="534"/>
      <c r="C40" s="534"/>
      <c r="D40" s="534"/>
      <c r="E40" s="534"/>
      <c r="F40" s="534"/>
      <c r="G40" s="534"/>
      <c r="H40" s="534"/>
      <c r="I40" s="534"/>
      <c r="J40" s="534"/>
      <c r="K40" s="534"/>
      <c r="L40" s="534"/>
      <c r="M40" s="534"/>
      <c r="N40" s="534"/>
      <c r="O40" s="534"/>
      <c r="P40" s="534"/>
      <c r="Q40" s="534"/>
      <c r="R40" s="534"/>
      <c r="S40" s="534"/>
      <c r="T40" s="534"/>
      <c r="U40" s="534"/>
    </row>
    <row r="41" spans="1:21" x14ac:dyDescent="0.2">
      <c r="A41" s="552" t="s">
        <v>313</v>
      </c>
      <c r="B41" s="552"/>
      <c r="C41" s="552"/>
      <c r="D41" s="552"/>
      <c r="E41" s="552"/>
      <c r="F41" s="552"/>
      <c r="G41" s="552"/>
      <c r="H41" s="552"/>
      <c r="I41" s="552"/>
      <c r="J41" s="552"/>
      <c r="K41" s="552"/>
      <c r="L41" s="552"/>
      <c r="M41" s="552"/>
      <c r="N41" s="552"/>
      <c r="O41" s="552"/>
      <c r="P41" s="552"/>
      <c r="Q41" s="552"/>
      <c r="R41" s="552"/>
      <c r="S41" s="552"/>
      <c r="T41" s="552"/>
      <c r="U41" s="219">
        <v>1797.8799999999999</v>
      </c>
    </row>
    <row r="42" spans="1:21" x14ac:dyDescent="0.2">
      <c r="A42" s="220" t="s">
        <v>314</v>
      </c>
      <c r="B42" s="221"/>
      <c r="C42" s="221"/>
      <c r="D42" s="221"/>
      <c r="E42" s="221"/>
      <c r="F42" s="221"/>
      <c r="G42" s="221"/>
      <c r="H42" s="222" t="s">
        <v>315</v>
      </c>
      <c r="I42" s="553">
        <v>0</v>
      </c>
      <c r="J42" s="553"/>
      <c r="K42" s="221" t="s">
        <v>316</v>
      </c>
      <c r="L42" s="221"/>
      <c r="M42" s="221"/>
      <c r="N42" s="221"/>
      <c r="O42" s="221"/>
      <c r="P42" s="221"/>
      <c r="Q42" s="221"/>
      <c r="R42" s="221"/>
      <c r="S42" s="221"/>
      <c r="T42" s="221"/>
      <c r="U42" s="223">
        <v>0</v>
      </c>
    </row>
    <row r="43" spans="1:21" ht="14.25" x14ac:dyDescent="0.2">
      <c r="A43" s="554" t="s">
        <v>317</v>
      </c>
      <c r="B43" s="554"/>
      <c r="C43" s="554"/>
      <c r="D43" s="554"/>
      <c r="E43" s="554"/>
      <c r="F43" s="554"/>
      <c r="G43" s="554"/>
      <c r="H43" s="554"/>
      <c r="I43" s="554"/>
      <c r="J43" s="554"/>
      <c r="K43" s="554"/>
      <c r="L43" s="554"/>
      <c r="M43" s="554"/>
      <c r="N43" s="554"/>
      <c r="O43" s="554"/>
      <c r="P43" s="554"/>
      <c r="Q43" s="554"/>
      <c r="R43" s="554"/>
      <c r="S43" s="554"/>
      <c r="T43" s="554"/>
      <c r="U43" s="223">
        <v>1797.88</v>
      </c>
    </row>
  </sheetData>
  <mergeCells count="166">
    <mergeCell ref="A1:T1"/>
    <mergeCell ref="A2:E2"/>
    <mergeCell ref="F2:T2"/>
    <mergeCell ref="A3:E3"/>
    <mergeCell ref="F3:T3"/>
    <mergeCell ref="A4:J5"/>
    <mergeCell ref="K4:L5"/>
    <mergeCell ref="M4:P4"/>
    <mergeCell ref="Q4:T4"/>
    <mergeCell ref="S6:T6"/>
    <mergeCell ref="A7:J7"/>
    <mergeCell ref="K7:L7"/>
    <mergeCell ref="M7:N7"/>
    <mergeCell ref="O7:P7"/>
    <mergeCell ref="Q7:R7"/>
    <mergeCell ref="S7:T7"/>
    <mergeCell ref="U4:U5"/>
    <mergeCell ref="M5:N5"/>
    <mergeCell ref="O5:P5"/>
    <mergeCell ref="Q5:R5"/>
    <mergeCell ref="S5:T5"/>
    <mergeCell ref="A6:J6"/>
    <mergeCell ref="K6:L6"/>
    <mergeCell ref="M6:N6"/>
    <mergeCell ref="O6:P6"/>
    <mergeCell ref="Q6:R6"/>
    <mergeCell ref="A9:J9"/>
    <mergeCell ref="K9:L9"/>
    <mergeCell ref="M9:N9"/>
    <mergeCell ref="O9:P9"/>
    <mergeCell ref="Q9:R9"/>
    <mergeCell ref="S9:T9"/>
    <mergeCell ref="A8:J8"/>
    <mergeCell ref="K8:L8"/>
    <mergeCell ref="M8:N8"/>
    <mergeCell ref="O8:P8"/>
    <mergeCell ref="Q8:R8"/>
    <mergeCell ref="S8:T8"/>
    <mergeCell ref="A11:J11"/>
    <mergeCell ref="K11:L11"/>
    <mergeCell ref="M11:N11"/>
    <mergeCell ref="O11:P11"/>
    <mergeCell ref="Q11:R11"/>
    <mergeCell ref="S11:T11"/>
    <mergeCell ref="A10:J10"/>
    <mergeCell ref="K10:L10"/>
    <mergeCell ref="M10:N10"/>
    <mergeCell ref="O10:P10"/>
    <mergeCell ref="Q10:R10"/>
    <mergeCell ref="S10:T10"/>
    <mergeCell ref="A13:J13"/>
    <mergeCell ref="K13:L13"/>
    <mergeCell ref="M13:N13"/>
    <mergeCell ref="O13:P13"/>
    <mergeCell ref="Q13:R13"/>
    <mergeCell ref="S13:T13"/>
    <mergeCell ref="A12:J12"/>
    <mergeCell ref="K12:L12"/>
    <mergeCell ref="M12:N12"/>
    <mergeCell ref="O12:P12"/>
    <mergeCell ref="Q12:R12"/>
    <mergeCell ref="S12:T12"/>
    <mergeCell ref="A15:J15"/>
    <mergeCell ref="K15:L15"/>
    <mergeCell ref="M15:N15"/>
    <mergeCell ref="O15:P15"/>
    <mergeCell ref="Q15:R15"/>
    <mergeCell ref="S15:T15"/>
    <mergeCell ref="A14:J14"/>
    <mergeCell ref="K14:L14"/>
    <mergeCell ref="M14:N14"/>
    <mergeCell ref="O14:P14"/>
    <mergeCell ref="Q14:R14"/>
    <mergeCell ref="S14:T14"/>
    <mergeCell ref="A19:N19"/>
    <mergeCell ref="O19:Q19"/>
    <mergeCell ref="R19:T19"/>
    <mergeCell ref="A20:N20"/>
    <mergeCell ref="O20:Q20"/>
    <mergeCell ref="R20:T20"/>
    <mergeCell ref="A16:Q16"/>
    <mergeCell ref="R16:T16"/>
    <mergeCell ref="A17:N17"/>
    <mergeCell ref="O17:Q17"/>
    <mergeCell ref="R17:T17"/>
    <mergeCell ref="A18:N18"/>
    <mergeCell ref="O18:Q18"/>
    <mergeCell ref="R18:T18"/>
    <mergeCell ref="A24:C24"/>
    <mergeCell ref="D24:T24"/>
    <mergeCell ref="A25:L25"/>
    <mergeCell ref="M25:N25"/>
    <mergeCell ref="O25:Q25"/>
    <mergeCell ref="R25:T25"/>
    <mergeCell ref="A21:N21"/>
    <mergeCell ref="O21:Q21"/>
    <mergeCell ref="R21:T21"/>
    <mergeCell ref="A22:Q22"/>
    <mergeCell ref="R22:T22"/>
    <mergeCell ref="A23:I23"/>
    <mergeCell ref="J23:L23"/>
    <mergeCell ref="M23:T23"/>
    <mergeCell ref="A28:L28"/>
    <mergeCell ref="M28:N28"/>
    <mergeCell ref="O28:Q28"/>
    <mergeCell ref="R28:T28"/>
    <mergeCell ref="A29:L29"/>
    <mergeCell ref="M29:N29"/>
    <mergeCell ref="O29:Q29"/>
    <mergeCell ref="R29:T29"/>
    <mergeCell ref="A26:L26"/>
    <mergeCell ref="M26:N26"/>
    <mergeCell ref="O26:Q26"/>
    <mergeCell ref="R26:T26"/>
    <mergeCell ref="A27:L27"/>
    <mergeCell ref="M27:N27"/>
    <mergeCell ref="O27:Q27"/>
    <mergeCell ref="R27:T27"/>
    <mergeCell ref="A32:Q32"/>
    <mergeCell ref="R32:T32"/>
    <mergeCell ref="A33:H34"/>
    <mergeCell ref="I33:N33"/>
    <mergeCell ref="O33:Q34"/>
    <mergeCell ref="R33:T34"/>
    <mergeCell ref="A30:L30"/>
    <mergeCell ref="M30:N30"/>
    <mergeCell ref="O30:Q30"/>
    <mergeCell ref="R30:T30"/>
    <mergeCell ref="A31:L31"/>
    <mergeCell ref="M31:N31"/>
    <mergeCell ref="O31:Q31"/>
    <mergeCell ref="R31:T31"/>
    <mergeCell ref="U33:U34"/>
    <mergeCell ref="I34:J34"/>
    <mergeCell ref="K34:L34"/>
    <mergeCell ref="M34:N34"/>
    <mergeCell ref="A35:H35"/>
    <mergeCell ref="I35:J35"/>
    <mergeCell ref="K35:L35"/>
    <mergeCell ref="M35:N35"/>
    <mergeCell ref="O35:Q35"/>
    <mergeCell ref="R35:T35"/>
    <mergeCell ref="A37:H37"/>
    <mergeCell ref="I37:J37"/>
    <mergeCell ref="K37:L37"/>
    <mergeCell ref="M37:N37"/>
    <mergeCell ref="O37:Q37"/>
    <mergeCell ref="R37:T37"/>
    <mergeCell ref="A36:H36"/>
    <mergeCell ref="I36:J36"/>
    <mergeCell ref="K36:L36"/>
    <mergeCell ref="M36:N36"/>
    <mergeCell ref="O36:Q36"/>
    <mergeCell ref="R36:T36"/>
    <mergeCell ref="A39:Q39"/>
    <mergeCell ref="R39:T39"/>
    <mergeCell ref="A40:U40"/>
    <mergeCell ref="A41:T41"/>
    <mergeCell ref="I42:J42"/>
    <mergeCell ref="A43:T43"/>
    <mergeCell ref="A38:H38"/>
    <mergeCell ref="I38:J38"/>
    <mergeCell ref="K38:L38"/>
    <mergeCell ref="M38:N38"/>
    <mergeCell ref="O38:Q38"/>
    <mergeCell ref="R38:T38"/>
  </mergeCells>
  <conditionalFormatting sqref="O6:P14">
    <cfRule type="cellIs" dxfId="0" priority="1" stopIfTrue="1" operator="equal">
      <formula>1</formula>
    </cfRule>
  </conditionalFormatting>
  <pageMargins left="0.511811024" right="0.511811024" top="0.78740157499999996" bottom="0.78740157499999996" header="0.31496062000000002" footer="0.31496062000000002"/>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1"/>
  <sheetViews>
    <sheetView view="pageBreakPreview" topLeftCell="A159" zoomScale="85" zoomScaleNormal="100" zoomScaleSheetLayoutView="85" workbookViewId="0">
      <selection activeCell="K194" sqref="K194"/>
    </sheetView>
  </sheetViews>
  <sheetFormatPr defaultRowHeight="15" x14ac:dyDescent="0.25"/>
  <cols>
    <col min="1" max="1" width="2" style="227" customWidth="1"/>
    <col min="2" max="2" width="15" style="227" customWidth="1"/>
    <col min="3" max="3" width="14" style="227" customWidth="1"/>
    <col min="4" max="4" width="80" style="227" customWidth="1"/>
    <col min="5" max="5" width="14" style="252" customWidth="1"/>
    <col min="6" max="6" width="13" style="227" customWidth="1"/>
    <col min="7" max="8" width="15" style="255" customWidth="1"/>
    <col min="9" max="16384" width="9.140625" style="227"/>
  </cols>
  <sheetData>
    <row r="1" spans="1:8" x14ac:dyDescent="0.25">
      <c r="A1" s="224"/>
      <c r="B1" s="224"/>
      <c r="C1" s="224"/>
      <c r="D1" s="224"/>
      <c r="E1" s="225"/>
      <c r="F1" s="224"/>
      <c r="G1" s="226"/>
      <c r="H1" s="226"/>
    </row>
    <row r="2" spans="1:8" ht="17.25" x14ac:dyDescent="0.25">
      <c r="A2" s="224"/>
      <c r="B2" s="228"/>
      <c r="C2" s="229"/>
      <c r="D2" s="230"/>
      <c r="E2" s="231" t="s">
        <v>318</v>
      </c>
      <c r="F2" s="232">
        <v>44317</v>
      </c>
      <c r="G2" s="233"/>
      <c r="H2" s="233"/>
    </row>
    <row r="3" spans="1:8" ht="17.25" x14ac:dyDescent="0.25">
      <c r="A3" s="224"/>
      <c r="B3" s="234"/>
      <c r="C3" s="235"/>
      <c r="D3" s="236"/>
      <c r="E3" s="237" t="s">
        <v>319</v>
      </c>
      <c r="F3" s="238" t="s">
        <v>320</v>
      </c>
      <c r="G3" s="226"/>
      <c r="H3" s="226"/>
    </row>
    <row r="4" spans="1:8" ht="22.5" x14ac:dyDescent="0.25">
      <c r="A4" s="224"/>
      <c r="B4" s="234"/>
      <c r="C4" s="239" t="s">
        <v>321</v>
      </c>
      <c r="D4" s="236"/>
      <c r="E4" s="237" t="s">
        <v>322</v>
      </c>
      <c r="F4" s="238" t="s">
        <v>323</v>
      </c>
      <c r="G4" s="226"/>
      <c r="H4" s="226"/>
    </row>
    <row r="5" spans="1:8" ht="17.25" x14ac:dyDescent="0.25">
      <c r="A5" s="224"/>
      <c r="B5" s="240" t="s">
        <v>324</v>
      </c>
      <c r="C5" s="241"/>
      <c r="D5" s="242"/>
      <c r="E5" s="243"/>
      <c r="F5" s="244"/>
      <c r="G5" s="245"/>
      <c r="H5" s="245"/>
    </row>
    <row r="6" spans="1:8" x14ac:dyDescent="0.25">
      <c r="A6" s="224"/>
      <c r="B6" s="235"/>
      <c r="C6" s="235"/>
      <c r="D6" s="235"/>
      <c r="E6" s="246"/>
      <c r="F6" s="224"/>
      <c r="G6" s="226"/>
      <c r="H6" s="226"/>
    </row>
    <row r="7" spans="1:8" x14ac:dyDescent="0.25">
      <c r="A7" s="224"/>
      <c r="C7" s="235"/>
      <c r="D7" s="235"/>
      <c r="E7" s="246"/>
      <c r="F7" s="224"/>
      <c r="G7" s="226"/>
      <c r="H7" s="226"/>
    </row>
    <row r="8" spans="1:8" x14ac:dyDescent="0.25">
      <c r="B8" s="621" t="s">
        <v>325</v>
      </c>
      <c r="C8" s="247" t="s">
        <v>326</v>
      </c>
      <c r="D8" s="247" t="s">
        <v>61</v>
      </c>
      <c r="E8" s="247" t="s">
        <v>327</v>
      </c>
      <c r="F8" s="247" t="s">
        <v>328</v>
      </c>
      <c r="G8" s="248" t="s">
        <v>329</v>
      </c>
      <c r="H8" s="248" t="s">
        <v>330</v>
      </c>
    </row>
    <row r="9" spans="1:8" ht="30" x14ac:dyDescent="0.25">
      <c r="B9" s="621"/>
      <c r="C9" s="247" t="s">
        <v>331</v>
      </c>
      <c r="D9" s="249" t="s">
        <v>120</v>
      </c>
      <c r="E9" s="247"/>
      <c r="F9" s="250"/>
      <c r="G9" s="251"/>
      <c r="H9" s="251"/>
    </row>
    <row r="10" spans="1:8" ht="30" x14ac:dyDescent="0.25">
      <c r="B10" s="252" t="s">
        <v>332</v>
      </c>
      <c r="C10" s="252">
        <v>5847</v>
      </c>
      <c r="D10" s="253" t="s">
        <v>333</v>
      </c>
      <c r="E10" s="252" t="s">
        <v>334</v>
      </c>
      <c r="F10" s="254">
        <v>7.9399999999999991E-3</v>
      </c>
      <c r="G10" s="255">
        <v>187.68</v>
      </c>
      <c r="H10" s="255">
        <v>1.49</v>
      </c>
    </row>
    <row r="11" spans="1:8" x14ac:dyDescent="0.25">
      <c r="B11" s="252" t="s">
        <v>332</v>
      </c>
      <c r="C11" s="252">
        <v>88316</v>
      </c>
      <c r="D11" s="253" t="s">
        <v>335</v>
      </c>
      <c r="E11" s="252" t="s">
        <v>336</v>
      </c>
      <c r="F11" s="254">
        <v>6.8999999999999999E-3</v>
      </c>
      <c r="G11" s="255">
        <v>15.65</v>
      </c>
      <c r="H11" s="255">
        <v>0.1</v>
      </c>
    </row>
    <row r="12" spans="1:8" ht="15.75" x14ac:dyDescent="0.25">
      <c r="E12" s="256"/>
      <c r="F12" s="257"/>
      <c r="G12" s="258" t="s">
        <v>337</v>
      </c>
      <c r="H12" s="258">
        <v>1.59</v>
      </c>
    </row>
    <row r="15" spans="1:8" x14ac:dyDescent="0.25">
      <c r="B15" s="621" t="s">
        <v>325</v>
      </c>
      <c r="C15" s="247" t="s">
        <v>326</v>
      </c>
      <c r="D15" s="247" t="s">
        <v>61</v>
      </c>
      <c r="E15" s="247" t="s">
        <v>327</v>
      </c>
      <c r="F15" s="247" t="s">
        <v>328</v>
      </c>
      <c r="G15" s="248" t="s">
        <v>329</v>
      </c>
      <c r="H15" s="248" t="s">
        <v>330</v>
      </c>
    </row>
    <row r="16" spans="1:8" ht="30" x14ac:dyDescent="0.25">
      <c r="B16" s="621"/>
      <c r="C16" s="247">
        <v>72888</v>
      </c>
      <c r="D16" s="249" t="s">
        <v>122</v>
      </c>
      <c r="E16" s="247"/>
      <c r="F16" s="250"/>
      <c r="G16" s="251"/>
      <c r="H16" s="251"/>
    </row>
    <row r="17" spans="2:8" ht="45" x14ac:dyDescent="0.25">
      <c r="B17" s="252" t="s">
        <v>332</v>
      </c>
      <c r="C17" s="252">
        <v>5811</v>
      </c>
      <c r="D17" s="253" t="s">
        <v>338</v>
      </c>
      <c r="E17" s="252" t="s">
        <v>334</v>
      </c>
      <c r="F17" s="254">
        <v>7.0000000000000001E-3</v>
      </c>
      <c r="G17" s="255">
        <v>146.72999999999999</v>
      </c>
      <c r="H17" s="255">
        <v>1.02</v>
      </c>
    </row>
    <row r="18" spans="2:8" ht="15.75" x14ac:dyDescent="0.25">
      <c r="E18" s="256"/>
      <c r="F18" s="257"/>
      <c r="G18" s="258" t="s">
        <v>337</v>
      </c>
      <c r="H18" s="258">
        <v>1.02</v>
      </c>
    </row>
    <row r="20" spans="2:8" x14ac:dyDescent="0.25">
      <c r="C20" s="259"/>
      <c r="D20" s="259"/>
      <c r="E20" s="260"/>
      <c r="F20" s="259"/>
      <c r="G20" s="261"/>
      <c r="H20" s="261"/>
    </row>
    <row r="21" spans="2:8" x14ac:dyDescent="0.25">
      <c r="B21" s="621" t="s">
        <v>325</v>
      </c>
      <c r="C21" s="247" t="s">
        <v>326</v>
      </c>
      <c r="D21" s="247" t="s">
        <v>61</v>
      </c>
      <c r="E21" s="247" t="s">
        <v>327</v>
      </c>
      <c r="F21" s="247" t="s">
        <v>328</v>
      </c>
      <c r="G21" s="248" t="s">
        <v>329</v>
      </c>
      <c r="H21" s="248" t="s">
        <v>330</v>
      </c>
    </row>
    <row r="22" spans="2:8" ht="30" x14ac:dyDescent="0.25">
      <c r="B22" s="621"/>
      <c r="C22" s="247">
        <v>94097</v>
      </c>
      <c r="D22" s="249" t="s">
        <v>339</v>
      </c>
      <c r="E22" s="247"/>
      <c r="F22" s="250"/>
      <c r="G22" s="251"/>
      <c r="H22" s="251"/>
    </row>
    <row r="23" spans="2:8" x14ac:dyDescent="0.25">
      <c r="B23" s="252" t="s">
        <v>332</v>
      </c>
      <c r="C23" s="252">
        <v>88309</v>
      </c>
      <c r="D23" s="253" t="s">
        <v>340</v>
      </c>
      <c r="E23" s="252" t="s">
        <v>336</v>
      </c>
      <c r="F23" s="254">
        <v>0.104</v>
      </c>
      <c r="G23" s="255">
        <v>19.86</v>
      </c>
      <c r="H23" s="255">
        <v>2.06</v>
      </c>
    </row>
    <row r="24" spans="2:8" x14ac:dyDescent="0.25">
      <c r="B24" s="252" t="s">
        <v>332</v>
      </c>
      <c r="C24" s="252">
        <v>88316</v>
      </c>
      <c r="D24" s="253" t="s">
        <v>335</v>
      </c>
      <c r="E24" s="252" t="s">
        <v>336</v>
      </c>
      <c r="F24" s="254">
        <v>0.156</v>
      </c>
      <c r="G24" s="255">
        <v>15.65</v>
      </c>
      <c r="H24" s="255">
        <v>2.44</v>
      </c>
    </row>
    <row r="25" spans="2:8" ht="30" x14ac:dyDescent="0.25">
      <c r="B25" s="252" t="s">
        <v>332</v>
      </c>
      <c r="C25" s="252">
        <v>91533</v>
      </c>
      <c r="D25" s="253" t="s">
        <v>341</v>
      </c>
      <c r="E25" s="252" t="s">
        <v>334</v>
      </c>
      <c r="F25" s="254">
        <v>3.0000000000000001E-3</v>
      </c>
      <c r="G25" s="255">
        <v>22.46</v>
      </c>
      <c r="H25" s="255">
        <v>0.06</v>
      </c>
    </row>
    <row r="26" spans="2:8" ht="30" x14ac:dyDescent="0.25">
      <c r="B26" s="252" t="s">
        <v>332</v>
      </c>
      <c r="C26" s="252">
        <v>91534</v>
      </c>
      <c r="D26" s="253" t="s">
        <v>342</v>
      </c>
      <c r="E26" s="252" t="s">
        <v>343</v>
      </c>
      <c r="F26" s="254">
        <v>3.0000000000000001E-3</v>
      </c>
      <c r="G26" s="255">
        <v>15.84</v>
      </c>
      <c r="H26" s="255">
        <v>0.04</v>
      </c>
    </row>
    <row r="27" spans="2:8" ht="15.75" x14ac:dyDescent="0.25">
      <c r="E27" s="256"/>
      <c r="F27" s="257"/>
      <c r="G27" s="258" t="s">
        <v>337</v>
      </c>
      <c r="H27" s="258">
        <v>4.5999999999999996</v>
      </c>
    </row>
    <row r="30" spans="2:8" x14ac:dyDescent="0.25">
      <c r="B30" s="621" t="s">
        <v>325</v>
      </c>
      <c r="C30" s="247" t="s">
        <v>326</v>
      </c>
      <c r="D30" s="247" t="s">
        <v>61</v>
      </c>
      <c r="E30" s="247" t="s">
        <v>327</v>
      </c>
      <c r="F30" s="247" t="s">
        <v>328</v>
      </c>
      <c r="G30" s="248" t="s">
        <v>329</v>
      </c>
      <c r="H30" s="248" t="s">
        <v>330</v>
      </c>
    </row>
    <row r="31" spans="2:8" ht="45" x14ac:dyDescent="0.25">
      <c r="B31" s="621"/>
      <c r="C31" s="247">
        <v>94103</v>
      </c>
      <c r="D31" s="249" t="s">
        <v>344</v>
      </c>
      <c r="E31" s="247"/>
      <c r="F31" s="250"/>
      <c r="G31" s="251"/>
      <c r="H31" s="251"/>
    </row>
    <row r="32" spans="2:8" ht="30" x14ac:dyDescent="0.25">
      <c r="B32" s="252" t="s">
        <v>345</v>
      </c>
      <c r="C32" s="252">
        <v>4720</v>
      </c>
      <c r="D32" s="253" t="s">
        <v>346</v>
      </c>
      <c r="E32" s="252" t="s">
        <v>74</v>
      </c>
      <c r="F32" s="254">
        <v>1.1000000000000001</v>
      </c>
      <c r="G32" s="255">
        <v>91.7</v>
      </c>
      <c r="H32" s="255">
        <v>100.87</v>
      </c>
    </row>
    <row r="33" spans="2:8" x14ac:dyDescent="0.25">
      <c r="B33" s="252" t="s">
        <v>332</v>
      </c>
      <c r="C33" s="252">
        <v>88309</v>
      </c>
      <c r="D33" s="253" t="s">
        <v>340</v>
      </c>
      <c r="E33" s="252" t="s">
        <v>336</v>
      </c>
      <c r="F33" s="254">
        <v>2.5459999999999998</v>
      </c>
      <c r="G33" s="255">
        <v>19.86</v>
      </c>
      <c r="H33" s="255">
        <v>50.56</v>
      </c>
    </row>
    <row r="34" spans="2:8" x14ac:dyDescent="0.25">
      <c r="B34" s="252" t="s">
        <v>332</v>
      </c>
      <c r="C34" s="252">
        <v>88316</v>
      </c>
      <c r="D34" s="253" t="s">
        <v>335</v>
      </c>
      <c r="E34" s="252" t="s">
        <v>336</v>
      </c>
      <c r="F34" s="254">
        <v>3.819</v>
      </c>
      <c r="G34" s="255">
        <v>15.65</v>
      </c>
      <c r="H34" s="255">
        <v>59.76</v>
      </c>
    </row>
    <row r="35" spans="2:8" ht="30" x14ac:dyDescent="0.25">
      <c r="B35" s="252" t="s">
        <v>332</v>
      </c>
      <c r="C35" s="252">
        <v>91533</v>
      </c>
      <c r="D35" s="253" t="s">
        <v>341</v>
      </c>
      <c r="E35" s="252" t="s">
        <v>334</v>
      </c>
      <c r="F35" s="254">
        <v>6.9000000000000006E-2</v>
      </c>
      <c r="G35" s="255">
        <v>22.46</v>
      </c>
      <c r="H35" s="255">
        <v>1.54</v>
      </c>
    </row>
    <row r="36" spans="2:8" ht="30" x14ac:dyDescent="0.25">
      <c r="B36" s="252" t="s">
        <v>332</v>
      </c>
      <c r="C36" s="252">
        <v>91534</v>
      </c>
      <c r="D36" s="253" t="s">
        <v>342</v>
      </c>
      <c r="E36" s="252" t="s">
        <v>343</v>
      </c>
      <c r="F36" s="254">
        <v>6.4000000000000001E-2</v>
      </c>
      <c r="G36" s="255">
        <v>15.84</v>
      </c>
      <c r="H36" s="255">
        <v>1.01</v>
      </c>
    </row>
    <row r="37" spans="2:8" ht="15.75" x14ac:dyDescent="0.25">
      <c r="E37" s="256"/>
      <c r="F37" s="257"/>
      <c r="G37" s="258" t="s">
        <v>337</v>
      </c>
      <c r="H37" s="258">
        <v>213.73999999999998</v>
      </c>
    </row>
    <row r="39" spans="2:8" x14ac:dyDescent="0.25">
      <c r="C39" s="262"/>
      <c r="D39" s="262"/>
      <c r="E39" s="263"/>
      <c r="F39" s="262"/>
      <c r="G39" s="264"/>
      <c r="H39" s="264"/>
    </row>
    <row r="40" spans="2:8" x14ac:dyDescent="0.25">
      <c r="B40" s="621" t="s">
        <v>325</v>
      </c>
      <c r="C40" s="247" t="s">
        <v>326</v>
      </c>
      <c r="D40" s="247" t="s">
        <v>61</v>
      </c>
      <c r="E40" s="247" t="s">
        <v>327</v>
      </c>
      <c r="F40" s="247" t="s">
        <v>328</v>
      </c>
      <c r="G40" s="248" t="s">
        <v>329</v>
      </c>
      <c r="H40" s="248" t="s">
        <v>330</v>
      </c>
    </row>
    <row r="41" spans="2:8" ht="45" x14ac:dyDescent="0.25">
      <c r="B41" s="621"/>
      <c r="C41" s="247" t="s">
        <v>347</v>
      </c>
      <c r="D41" s="249" t="s">
        <v>348</v>
      </c>
      <c r="E41" s="247"/>
      <c r="F41" s="250"/>
      <c r="G41" s="251"/>
      <c r="H41" s="251"/>
    </row>
    <row r="42" spans="2:8" ht="45" x14ac:dyDescent="0.25">
      <c r="B42" s="252" t="s">
        <v>332</v>
      </c>
      <c r="C42" s="252">
        <v>5811</v>
      </c>
      <c r="D42" s="253" t="s">
        <v>338</v>
      </c>
      <c r="E42" s="252" t="s">
        <v>334</v>
      </c>
      <c r="F42" s="254">
        <v>3.0000000000000001E-3</v>
      </c>
      <c r="G42" s="255">
        <v>146.72999999999999</v>
      </c>
      <c r="H42" s="255">
        <v>0.44</v>
      </c>
    </row>
    <row r="43" spans="2:8" ht="30" x14ac:dyDescent="0.25">
      <c r="B43" s="252" t="s">
        <v>332</v>
      </c>
      <c r="C43" s="252">
        <v>5940</v>
      </c>
      <c r="D43" s="253" t="s">
        <v>349</v>
      </c>
      <c r="E43" s="252" t="s">
        <v>334</v>
      </c>
      <c r="F43" s="254">
        <v>8.0000000000000002E-3</v>
      </c>
      <c r="G43" s="255">
        <v>135.62</v>
      </c>
      <c r="H43" s="255">
        <v>1.08</v>
      </c>
    </row>
    <row r="44" spans="2:8" x14ac:dyDescent="0.25">
      <c r="B44" s="252" t="s">
        <v>332</v>
      </c>
      <c r="C44" s="252">
        <v>88316</v>
      </c>
      <c r="D44" s="253" t="s">
        <v>335</v>
      </c>
      <c r="E44" s="252" t="s">
        <v>336</v>
      </c>
      <c r="F44" s="254">
        <v>8.0000000000000002E-3</v>
      </c>
      <c r="G44" s="255">
        <v>15.65</v>
      </c>
      <c r="H44" s="255">
        <v>0.12</v>
      </c>
    </row>
    <row r="45" spans="2:8" ht="15.75" x14ac:dyDescent="0.25">
      <c r="E45" s="256"/>
      <c r="F45" s="257"/>
      <c r="G45" s="258" t="s">
        <v>337</v>
      </c>
      <c r="H45" s="258">
        <v>1.6400000000000001</v>
      </c>
    </row>
    <row r="48" spans="2:8" x14ac:dyDescent="0.25">
      <c r="B48" s="621" t="s">
        <v>325</v>
      </c>
      <c r="C48" s="247" t="s">
        <v>326</v>
      </c>
      <c r="D48" s="247" t="s">
        <v>61</v>
      </c>
      <c r="E48" s="247" t="s">
        <v>327</v>
      </c>
      <c r="F48" s="247" t="s">
        <v>328</v>
      </c>
      <c r="G48" s="248" t="s">
        <v>329</v>
      </c>
      <c r="H48" s="248" t="s">
        <v>330</v>
      </c>
    </row>
    <row r="49" spans="2:8" ht="30" x14ac:dyDescent="0.25">
      <c r="B49" s="621"/>
      <c r="C49" s="247">
        <v>83344</v>
      </c>
      <c r="D49" s="249" t="s">
        <v>168</v>
      </c>
      <c r="E49" s="247"/>
      <c r="F49" s="250"/>
      <c r="G49" s="251"/>
      <c r="H49" s="251"/>
    </row>
    <row r="50" spans="2:8" ht="30" x14ac:dyDescent="0.25">
      <c r="B50" s="252" t="s">
        <v>332</v>
      </c>
      <c r="C50" s="252">
        <v>5847</v>
      </c>
      <c r="D50" s="253" t="s">
        <v>333</v>
      </c>
      <c r="E50" s="252" t="s">
        <v>334</v>
      </c>
      <c r="F50" s="254">
        <v>2.9867000000000001E-3</v>
      </c>
      <c r="G50" s="255">
        <v>187.68</v>
      </c>
      <c r="H50" s="255">
        <v>0.56000000000000005</v>
      </c>
    </row>
    <row r="51" spans="2:8" x14ac:dyDescent="0.25">
      <c r="B51" s="252" t="s">
        <v>332</v>
      </c>
      <c r="C51" s="252">
        <v>88316</v>
      </c>
      <c r="D51" s="253" t="s">
        <v>335</v>
      </c>
      <c r="E51" s="252" t="s">
        <v>336</v>
      </c>
      <c r="F51" s="254">
        <v>2.5499999999999998E-2</v>
      </c>
      <c r="G51" s="255">
        <v>15.65</v>
      </c>
      <c r="H51" s="255">
        <v>0.39</v>
      </c>
    </row>
    <row r="52" spans="2:8" ht="15.75" x14ac:dyDescent="0.25">
      <c r="E52" s="256"/>
      <c r="F52" s="257"/>
      <c r="G52" s="258" t="s">
        <v>337</v>
      </c>
      <c r="H52" s="258">
        <v>0.95000000000000007</v>
      </c>
    </row>
    <row r="54" spans="2:8" x14ac:dyDescent="0.25">
      <c r="C54" s="265"/>
      <c r="D54" s="265"/>
      <c r="E54" s="266"/>
      <c r="F54" s="265"/>
      <c r="G54" s="267"/>
      <c r="H54" s="267"/>
    </row>
    <row r="55" spans="2:8" x14ac:dyDescent="0.25">
      <c r="B55" s="621" t="s">
        <v>325</v>
      </c>
      <c r="C55" s="247" t="s">
        <v>326</v>
      </c>
      <c r="D55" s="247" t="s">
        <v>61</v>
      </c>
      <c r="E55" s="247" t="s">
        <v>327</v>
      </c>
      <c r="F55" s="247" t="s">
        <v>328</v>
      </c>
      <c r="G55" s="248" t="s">
        <v>329</v>
      </c>
      <c r="H55" s="248" t="s">
        <v>330</v>
      </c>
    </row>
    <row r="56" spans="2:8" ht="45" x14ac:dyDescent="0.25">
      <c r="B56" s="621"/>
      <c r="C56" s="247">
        <v>92811</v>
      </c>
      <c r="D56" s="249" t="s">
        <v>350</v>
      </c>
      <c r="E56" s="247"/>
      <c r="F56" s="250"/>
      <c r="G56" s="251"/>
      <c r="H56" s="251"/>
    </row>
    <row r="57" spans="2:8" ht="30" x14ac:dyDescent="0.25">
      <c r="B57" s="252" t="s">
        <v>332</v>
      </c>
      <c r="C57" s="252">
        <v>5631</v>
      </c>
      <c r="D57" s="253" t="s">
        <v>351</v>
      </c>
      <c r="E57" s="252" t="s">
        <v>334</v>
      </c>
      <c r="F57" s="254">
        <v>0.105</v>
      </c>
      <c r="G57" s="255">
        <v>143.63</v>
      </c>
      <c r="H57" s="255">
        <v>15.08</v>
      </c>
    </row>
    <row r="58" spans="2:8" ht="30" x14ac:dyDescent="0.25">
      <c r="B58" s="252" t="s">
        <v>332</v>
      </c>
      <c r="C58" s="252">
        <v>5632</v>
      </c>
      <c r="D58" s="253" t="s">
        <v>352</v>
      </c>
      <c r="E58" s="252" t="s">
        <v>343</v>
      </c>
      <c r="F58" s="254">
        <v>0.221</v>
      </c>
      <c r="G58" s="255">
        <v>53.85</v>
      </c>
      <c r="H58" s="255">
        <v>11.9</v>
      </c>
    </row>
    <row r="59" spans="2:8" x14ac:dyDescent="0.25">
      <c r="B59" s="252" t="s">
        <v>332</v>
      </c>
      <c r="C59" s="252">
        <v>88246</v>
      </c>
      <c r="D59" s="253" t="s">
        <v>353</v>
      </c>
      <c r="E59" s="252" t="s">
        <v>336</v>
      </c>
      <c r="F59" s="254">
        <v>0.49299999999999999</v>
      </c>
      <c r="G59" s="255">
        <v>16.8</v>
      </c>
      <c r="H59" s="255">
        <v>8.2799999999999994</v>
      </c>
    </row>
    <row r="60" spans="2:8" x14ac:dyDescent="0.25">
      <c r="B60" s="252" t="s">
        <v>332</v>
      </c>
      <c r="C60" s="252">
        <v>88316</v>
      </c>
      <c r="D60" s="253" t="s">
        <v>335</v>
      </c>
      <c r="E60" s="252" t="s">
        <v>336</v>
      </c>
      <c r="F60" s="254">
        <v>0.98599999999999999</v>
      </c>
      <c r="G60" s="255">
        <v>15.65</v>
      </c>
      <c r="H60" s="255">
        <v>15.43</v>
      </c>
    </row>
    <row r="61" spans="2:8" x14ac:dyDescent="0.25">
      <c r="B61" s="252" t="s">
        <v>332</v>
      </c>
      <c r="C61" s="252">
        <v>88629</v>
      </c>
      <c r="D61" s="253" t="s">
        <v>354</v>
      </c>
      <c r="E61" s="252" t="s">
        <v>74</v>
      </c>
      <c r="F61" s="254">
        <v>5.0000000000000001E-3</v>
      </c>
      <c r="G61" s="255">
        <v>522.57000000000005</v>
      </c>
      <c r="H61" s="255">
        <v>2.61</v>
      </c>
    </row>
    <row r="62" spans="2:8" ht="30" x14ac:dyDescent="0.25">
      <c r="B62" s="252" t="s">
        <v>355</v>
      </c>
      <c r="C62" s="252">
        <v>7725</v>
      </c>
      <c r="D62" s="253" t="s">
        <v>356</v>
      </c>
      <c r="E62" s="252" t="s">
        <v>140</v>
      </c>
      <c r="F62" s="254">
        <v>1.02</v>
      </c>
      <c r="G62" s="255">
        <v>198.9</v>
      </c>
      <c r="H62" s="255">
        <v>202.87</v>
      </c>
    </row>
    <row r="63" spans="2:8" ht="15.75" x14ac:dyDescent="0.25">
      <c r="E63" s="256"/>
      <c r="F63" s="257"/>
      <c r="G63" s="258" t="s">
        <v>337</v>
      </c>
      <c r="H63" s="258">
        <v>256.17</v>
      </c>
    </row>
    <row r="65" spans="2:9" x14ac:dyDescent="0.25">
      <c r="C65" s="265"/>
      <c r="D65" s="265"/>
      <c r="E65" s="266"/>
      <c r="F65" s="265"/>
      <c r="G65" s="267"/>
      <c r="H65" s="267"/>
    </row>
    <row r="66" spans="2:9" x14ac:dyDescent="0.25">
      <c r="B66" s="621" t="s">
        <v>325</v>
      </c>
      <c r="C66" s="247" t="s">
        <v>326</v>
      </c>
      <c r="D66" s="247" t="s">
        <v>61</v>
      </c>
      <c r="E66" s="247" t="s">
        <v>327</v>
      </c>
      <c r="F66" s="247" t="s">
        <v>328</v>
      </c>
      <c r="G66" s="248" t="s">
        <v>329</v>
      </c>
      <c r="H66" s="248" t="s">
        <v>330</v>
      </c>
    </row>
    <row r="67" spans="2:9" ht="45" x14ac:dyDescent="0.25">
      <c r="B67" s="621"/>
      <c r="C67" s="247">
        <v>92813</v>
      </c>
      <c r="D67" s="249" t="s">
        <v>357</v>
      </c>
      <c r="E67" s="247"/>
      <c r="F67" s="250"/>
      <c r="G67" s="251"/>
      <c r="H67" s="251"/>
    </row>
    <row r="68" spans="2:9" ht="30" x14ac:dyDescent="0.25">
      <c r="B68" s="252" t="s">
        <v>332</v>
      </c>
      <c r="C68" s="252">
        <v>5631</v>
      </c>
      <c r="D68" s="253" t="s">
        <v>351</v>
      </c>
      <c r="E68" s="252" t="s">
        <v>334</v>
      </c>
      <c r="F68" s="254">
        <v>0.13600000000000001</v>
      </c>
      <c r="G68" s="255">
        <v>143.63</v>
      </c>
      <c r="H68" s="255">
        <v>19.53</v>
      </c>
    </row>
    <row r="69" spans="2:9" ht="30" x14ac:dyDescent="0.25">
      <c r="B69" s="252" t="s">
        <v>332</v>
      </c>
      <c r="C69" s="252">
        <v>5632</v>
      </c>
      <c r="D69" s="253" t="s">
        <v>352</v>
      </c>
      <c r="E69" s="252" t="s">
        <v>343</v>
      </c>
      <c r="F69" s="254">
        <v>0.28699999999999998</v>
      </c>
      <c r="G69" s="255">
        <v>53.85</v>
      </c>
      <c r="H69" s="255">
        <v>15.45</v>
      </c>
    </row>
    <row r="70" spans="2:9" x14ac:dyDescent="0.25">
      <c r="B70" s="252" t="s">
        <v>332</v>
      </c>
      <c r="C70" s="252">
        <v>88246</v>
      </c>
      <c r="D70" s="253" t="s">
        <v>353</v>
      </c>
      <c r="E70" s="252" t="s">
        <v>336</v>
      </c>
      <c r="F70" s="254">
        <v>0.64</v>
      </c>
      <c r="G70" s="255">
        <v>16.8</v>
      </c>
      <c r="H70" s="255">
        <v>10.75</v>
      </c>
    </row>
    <row r="71" spans="2:9" x14ac:dyDescent="0.25">
      <c r="B71" s="252" t="s">
        <v>332</v>
      </c>
      <c r="C71" s="252">
        <v>88316</v>
      </c>
      <c r="D71" s="253" t="s">
        <v>335</v>
      </c>
      <c r="E71" s="252" t="s">
        <v>336</v>
      </c>
      <c r="F71" s="254">
        <v>1.28</v>
      </c>
      <c r="G71" s="255">
        <v>15.65</v>
      </c>
      <c r="H71" s="255">
        <v>20.03</v>
      </c>
    </row>
    <row r="72" spans="2:9" x14ac:dyDescent="0.25">
      <c r="B72" s="252" t="s">
        <v>332</v>
      </c>
      <c r="C72" s="252">
        <v>88629</v>
      </c>
      <c r="D72" s="253" t="s">
        <v>354</v>
      </c>
      <c r="E72" s="252" t="s">
        <v>74</v>
      </c>
      <c r="F72" s="254">
        <v>1.2E-2</v>
      </c>
      <c r="G72" s="255">
        <v>522.57000000000005</v>
      </c>
      <c r="H72" s="255">
        <v>6.27</v>
      </c>
    </row>
    <row r="73" spans="2:9" ht="30" x14ac:dyDescent="0.25">
      <c r="B73" s="252" t="s">
        <v>355</v>
      </c>
      <c r="C73" s="252">
        <v>7750</v>
      </c>
      <c r="D73" s="253" t="s">
        <v>358</v>
      </c>
      <c r="E73" s="252" t="s">
        <v>74</v>
      </c>
      <c r="F73" s="254">
        <v>1.02</v>
      </c>
      <c r="G73" s="255">
        <v>330.94</v>
      </c>
      <c r="H73" s="255">
        <v>337.55</v>
      </c>
    </row>
    <row r="74" spans="2:9" ht="15.75" x14ac:dyDescent="0.25">
      <c r="G74" s="268" t="s">
        <v>337</v>
      </c>
      <c r="H74" s="268">
        <v>409.58000000000004</v>
      </c>
      <c r="I74" s="257"/>
    </row>
    <row r="75" spans="2:9" ht="15.75" x14ac:dyDescent="0.25">
      <c r="G75" s="268"/>
      <c r="H75" s="268"/>
      <c r="I75" s="257"/>
    </row>
    <row r="76" spans="2:9" x14ac:dyDescent="0.25">
      <c r="C76" s="265"/>
      <c r="D76" s="265"/>
      <c r="E76" s="266"/>
      <c r="F76" s="265"/>
      <c r="G76" s="267"/>
      <c r="H76" s="267"/>
    </row>
    <row r="77" spans="2:9" x14ac:dyDescent="0.25">
      <c r="B77" s="621" t="s">
        <v>325</v>
      </c>
      <c r="C77" s="247" t="s">
        <v>326</v>
      </c>
      <c r="D77" s="247" t="s">
        <v>61</v>
      </c>
      <c r="E77" s="247" t="s">
        <v>327</v>
      </c>
      <c r="F77" s="247" t="s">
        <v>328</v>
      </c>
      <c r="G77" s="248" t="s">
        <v>329</v>
      </c>
      <c r="H77" s="248" t="s">
        <v>330</v>
      </c>
    </row>
    <row r="78" spans="2:9" ht="45" x14ac:dyDescent="0.25">
      <c r="B78" s="621"/>
      <c r="C78" s="247">
        <v>92815</v>
      </c>
      <c r="D78" s="249" t="s">
        <v>359</v>
      </c>
      <c r="E78" s="247"/>
      <c r="F78" s="250"/>
      <c r="G78" s="251"/>
      <c r="H78" s="251"/>
    </row>
    <row r="79" spans="2:9" ht="30" x14ac:dyDescent="0.25">
      <c r="B79" s="252" t="s">
        <v>332</v>
      </c>
      <c r="C79" s="252">
        <v>5631</v>
      </c>
      <c r="D79" s="253" t="s">
        <v>351</v>
      </c>
      <c r="E79" s="252" t="s">
        <v>334</v>
      </c>
      <c r="F79" s="254">
        <v>0.16700000000000001</v>
      </c>
      <c r="G79" s="255">
        <v>143.63</v>
      </c>
      <c r="H79" s="255">
        <v>23.98</v>
      </c>
    </row>
    <row r="80" spans="2:9" ht="30" x14ac:dyDescent="0.25">
      <c r="B80" s="252" t="s">
        <v>332</v>
      </c>
      <c r="C80" s="252">
        <v>5632</v>
      </c>
      <c r="D80" s="253" t="s">
        <v>352</v>
      </c>
      <c r="E80" s="252" t="s">
        <v>343</v>
      </c>
      <c r="F80" s="254">
        <v>0.35199999999999998</v>
      </c>
      <c r="G80" s="255">
        <v>53.85</v>
      </c>
      <c r="H80" s="255">
        <v>18.95</v>
      </c>
    </row>
    <row r="81" spans="2:8" x14ac:dyDescent="0.25">
      <c r="B81" s="252" t="s">
        <v>332</v>
      </c>
      <c r="C81" s="252">
        <v>88246</v>
      </c>
      <c r="D81" s="253" t="s">
        <v>353</v>
      </c>
      <c r="E81" s="252" t="s">
        <v>336</v>
      </c>
      <c r="F81" s="254">
        <v>0.78700000000000003</v>
      </c>
      <c r="G81" s="255">
        <v>16.8</v>
      </c>
      <c r="H81" s="255">
        <v>13.22</v>
      </c>
    </row>
    <row r="82" spans="2:8" x14ac:dyDescent="0.25">
      <c r="B82" s="252" t="s">
        <v>332</v>
      </c>
      <c r="C82" s="252">
        <v>88316</v>
      </c>
      <c r="D82" s="253" t="s">
        <v>335</v>
      </c>
      <c r="E82" s="252" t="s">
        <v>336</v>
      </c>
      <c r="F82" s="254">
        <v>1.5740000000000001</v>
      </c>
      <c r="G82" s="255">
        <v>15.65</v>
      </c>
      <c r="H82" s="255">
        <v>24.63</v>
      </c>
    </row>
    <row r="83" spans="2:8" x14ac:dyDescent="0.25">
      <c r="B83" s="252" t="s">
        <v>332</v>
      </c>
      <c r="C83" s="252">
        <v>88629</v>
      </c>
      <c r="D83" s="253" t="s">
        <v>354</v>
      </c>
      <c r="E83" s="252" t="s">
        <v>74</v>
      </c>
      <c r="F83" s="254">
        <v>2.8000000000000001E-2</v>
      </c>
      <c r="G83" s="255">
        <v>522.57000000000005</v>
      </c>
      <c r="H83" s="255">
        <v>14.63</v>
      </c>
    </row>
    <row r="84" spans="2:8" ht="30" x14ac:dyDescent="0.25">
      <c r="B84" s="252" t="s">
        <v>355</v>
      </c>
      <c r="C84" s="252">
        <v>7753</v>
      </c>
      <c r="D84" s="253" t="s">
        <v>360</v>
      </c>
      <c r="E84" s="252" t="s">
        <v>140</v>
      </c>
      <c r="F84" s="254">
        <v>1.02</v>
      </c>
      <c r="G84" s="255">
        <v>387.77</v>
      </c>
      <c r="H84" s="255">
        <v>395.52</v>
      </c>
    </row>
    <row r="85" spans="2:8" ht="15.75" x14ac:dyDescent="0.25">
      <c r="E85" s="256"/>
      <c r="F85" s="257"/>
      <c r="G85" s="258" t="s">
        <v>337</v>
      </c>
      <c r="H85" s="258">
        <v>490.92999999999995</v>
      </c>
    </row>
    <row r="86" spans="2:8" ht="15.75" x14ac:dyDescent="0.25">
      <c r="E86" s="256"/>
      <c r="F86" s="257"/>
      <c r="G86" s="258"/>
      <c r="H86" s="258"/>
    </row>
    <row r="87" spans="2:8" x14ac:dyDescent="0.25">
      <c r="C87" s="265"/>
      <c r="D87" s="265"/>
      <c r="E87" s="266"/>
      <c r="F87" s="265"/>
      <c r="G87" s="267"/>
      <c r="H87" s="267"/>
    </row>
    <row r="88" spans="2:8" x14ac:dyDescent="0.25">
      <c r="B88" s="621" t="s">
        <v>325</v>
      </c>
      <c r="C88" s="247" t="s">
        <v>326</v>
      </c>
      <c r="D88" s="247" t="s">
        <v>61</v>
      </c>
      <c r="E88" s="247" t="s">
        <v>327</v>
      </c>
      <c r="F88" s="247" t="s">
        <v>328</v>
      </c>
      <c r="G88" s="248" t="s">
        <v>329</v>
      </c>
      <c r="H88" s="248" t="s">
        <v>330</v>
      </c>
    </row>
    <row r="89" spans="2:8" ht="45" x14ac:dyDescent="0.25">
      <c r="B89" s="621"/>
      <c r="C89" s="247">
        <v>92817</v>
      </c>
      <c r="D89" s="249" t="s">
        <v>361</v>
      </c>
      <c r="E89" s="247"/>
      <c r="F89" s="250"/>
      <c r="G89" s="251"/>
      <c r="H89" s="251"/>
    </row>
    <row r="90" spans="2:8" ht="30" x14ac:dyDescent="0.25">
      <c r="B90" s="252" t="s">
        <v>332</v>
      </c>
      <c r="C90" s="252">
        <v>5631</v>
      </c>
      <c r="D90" s="253" t="s">
        <v>351</v>
      </c>
      <c r="E90" s="252" t="s">
        <v>334</v>
      </c>
      <c r="F90" s="254">
        <v>0.20899999999999999</v>
      </c>
      <c r="G90" s="255">
        <v>143.63</v>
      </c>
      <c r="H90" s="255">
        <v>30.01</v>
      </c>
    </row>
    <row r="91" spans="2:8" ht="30" x14ac:dyDescent="0.25">
      <c r="B91" s="252" t="s">
        <v>332</v>
      </c>
      <c r="C91" s="252">
        <v>5632</v>
      </c>
      <c r="D91" s="253" t="s">
        <v>352</v>
      </c>
      <c r="E91" s="252" t="s">
        <v>343</v>
      </c>
      <c r="F91" s="254">
        <v>0.4405</v>
      </c>
      <c r="G91" s="255">
        <v>53.85</v>
      </c>
      <c r="H91" s="255">
        <v>23.72</v>
      </c>
    </row>
    <row r="92" spans="2:8" x14ac:dyDescent="0.25">
      <c r="B92" s="252" t="s">
        <v>332</v>
      </c>
      <c r="C92" s="252">
        <v>88246</v>
      </c>
      <c r="D92" s="253" t="s">
        <v>353</v>
      </c>
      <c r="E92" s="252" t="s">
        <v>336</v>
      </c>
      <c r="F92" s="254">
        <v>0.9849</v>
      </c>
      <c r="G92" s="255">
        <v>16.8</v>
      </c>
      <c r="H92" s="255">
        <v>16.54</v>
      </c>
    </row>
    <row r="93" spans="2:8" x14ac:dyDescent="0.25">
      <c r="B93" s="252" t="s">
        <v>332</v>
      </c>
      <c r="C93" s="252">
        <v>88316</v>
      </c>
      <c r="D93" s="253" t="s">
        <v>335</v>
      </c>
      <c r="E93" s="252" t="s">
        <v>336</v>
      </c>
      <c r="F93" s="254">
        <v>1.9698</v>
      </c>
      <c r="G93" s="255">
        <v>15.65</v>
      </c>
      <c r="H93" s="255">
        <v>30.82</v>
      </c>
    </row>
    <row r="94" spans="2:8" x14ac:dyDescent="0.25">
      <c r="B94" s="252" t="s">
        <v>332</v>
      </c>
      <c r="C94" s="252">
        <v>88629</v>
      </c>
      <c r="D94" s="253" t="s">
        <v>354</v>
      </c>
      <c r="E94" s="252" t="s">
        <v>74</v>
      </c>
      <c r="F94" s="254">
        <v>3.5000000000000003E-2</v>
      </c>
      <c r="G94" s="255">
        <v>522.57000000000005</v>
      </c>
      <c r="H94" s="255">
        <v>18.28</v>
      </c>
    </row>
    <row r="95" spans="2:8" ht="30" x14ac:dyDescent="0.25">
      <c r="B95" s="252" t="s">
        <v>355</v>
      </c>
      <c r="C95" s="252">
        <v>7757</v>
      </c>
      <c r="D95" s="253" t="s">
        <v>362</v>
      </c>
      <c r="E95" s="252" t="s">
        <v>140</v>
      </c>
      <c r="F95" s="254">
        <v>1.02</v>
      </c>
      <c r="G95" s="255">
        <v>579.14</v>
      </c>
      <c r="H95" s="255">
        <v>590.72</v>
      </c>
    </row>
    <row r="96" spans="2:8" ht="15.75" x14ac:dyDescent="0.25">
      <c r="G96" s="258" t="s">
        <v>337</v>
      </c>
      <c r="H96" s="258">
        <v>710.09</v>
      </c>
    </row>
    <row r="98" spans="2:8" x14ac:dyDescent="0.25">
      <c r="C98" s="262"/>
      <c r="D98" s="262"/>
      <c r="E98" s="263"/>
      <c r="F98" s="262"/>
      <c r="G98" s="264"/>
      <c r="H98" s="264"/>
    </row>
    <row r="99" spans="2:8" x14ac:dyDescent="0.25">
      <c r="B99" s="621" t="s">
        <v>325</v>
      </c>
      <c r="C99" s="247" t="s">
        <v>326</v>
      </c>
      <c r="D99" s="247" t="s">
        <v>61</v>
      </c>
      <c r="E99" s="247" t="s">
        <v>327</v>
      </c>
      <c r="F99" s="247" t="s">
        <v>328</v>
      </c>
      <c r="G99" s="248" t="s">
        <v>329</v>
      </c>
      <c r="H99" s="248" t="s">
        <v>330</v>
      </c>
    </row>
    <row r="100" spans="2:8" x14ac:dyDescent="0.25">
      <c r="B100" s="621"/>
      <c r="C100" s="247">
        <v>96002</v>
      </c>
      <c r="D100" s="249" t="s">
        <v>106</v>
      </c>
      <c r="E100" s="247"/>
      <c r="F100" s="250"/>
      <c r="G100" s="251"/>
      <c r="H100" s="251"/>
    </row>
    <row r="101" spans="2:8" ht="45" x14ac:dyDescent="0.25">
      <c r="B101" s="252" t="s">
        <v>332</v>
      </c>
      <c r="C101" s="252">
        <v>5811</v>
      </c>
      <c r="D101" s="253" t="s">
        <v>338</v>
      </c>
      <c r="E101" s="252" t="s">
        <v>334</v>
      </c>
      <c r="F101" s="254">
        <v>3.3999999999999998E-3</v>
      </c>
      <c r="G101" s="255">
        <v>146.72999999999999</v>
      </c>
      <c r="H101" s="255">
        <v>0.49</v>
      </c>
    </row>
    <row r="102" spans="2:8" ht="45" x14ac:dyDescent="0.25">
      <c r="B102" s="252" t="s">
        <v>332</v>
      </c>
      <c r="C102" s="252">
        <v>5961</v>
      </c>
      <c r="D102" s="253" t="s">
        <v>363</v>
      </c>
      <c r="E102" s="252" t="s">
        <v>343</v>
      </c>
      <c r="F102" s="254">
        <v>1.0500000000000001E-2</v>
      </c>
      <c r="G102" s="255">
        <v>35.659999999999997</v>
      </c>
      <c r="H102" s="255">
        <v>0.37</v>
      </c>
    </row>
    <row r="103" spans="2:8" ht="45" x14ac:dyDescent="0.25">
      <c r="B103" s="252" t="s">
        <v>332</v>
      </c>
      <c r="C103" s="252">
        <v>6259</v>
      </c>
      <c r="D103" s="253" t="s">
        <v>364</v>
      </c>
      <c r="E103" s="252" t="s">
        <v>334</v>
      </c>
      <c r="F103" s="254">
        <v>5.9999999999999995E-4</v>
      </c>
      <c r="G103" s="255">
        <v>181.29</v>
      </c>
      <c r="H103" s="255">
        <v>0.1</v>
      </c>
    </row>
    <row r="104" spans="2:8" ht="45" x14ac:dyDescent="0.25">
      <c r="B104" s="252" t="s">
        <v>332</v>
      </c>
      <c r="C104" s="252">
        <v>6260</v>
      </c>
      <c r="D104" s="253" t="s">
        <v>365</v>
      </c>
      <c r="E104" s="252" t="s">
        <v>343</v>
      </c>
      <c r="F104" s="254">
        <v>1.9E-3</v>
      </c>
      <c r="G104" s="255">
        <v>32.08</v>
      </c>
      <c r="H104" s="255">
        <v>0.06</v>
      </c>
    </row>
    <row r="105" spans="2:8" x14ac:dyDescent="0.25">
      <c r="B105" s="252" t="s">
        <v>345</v>
      </c>
      <c r="C105" s="252">
        <v>14583</v>
      </c>
      <c r="D105" s="253" t="s">
        <v>366</v>
      </c>
      <c r="E105" s="252" t="s">
        <v>74</v>
      </c>
      <c r="F105" s="254">
        <v>2.8E-3</v>
      </c>
      <c r="G105" s="255">
        <v>15.89</v>
      </c>
      <c r="H105" s="255">
        <v>0.04</v>
      </c>
    </row>
    <row r="106" spans="2:8" x14ac:dyDescent="0.25">
      <c r="B106" s="252" t="s">
        <v>345</v>
      </c>
      <c r="C106" s="252">
        <v>25967</v>
      </c>
      <c r="D106" s="253" t="s">
        <v>367</v>
      </c>
      <c r="E106" s="252" t="s">
        <v>368</v>
      </c>
      <c r="F106" s="254">
        <v>2.0000000000000001E-4</v>
      </c>
      <c r="G106" s="255">
        <v>2513.13</v>
      </c>
      <c r="H106" s="255">
        <v>0.5</v>
      </c>
    </row>
    <row r="107" spans="2:8" x14ac:dyDescent="0.25">
      <c r="B107" s="252" t="s">
        <v>345</v>
      </c>
      <c r="C107" s="252">
        <v>25968</v>
      </c>
      <c r="D107" s="253" t="s">
        <v>369</v>
      </c>
      <c r="E107" s="252" t="s">
        <v>368</v>
      </c>
      <c r="F107" s="254">
        <v>1.95E-2</v>
      </c>
      <c r="G107" s="255">
        <v>56.81</v>
      </c>
      <c r="H107" s="255">
        <v>1.1000000000000001</v>
      </c>
    </row>
    <row r="108" spans="2:8" x14ac:dyDescent="0.25">
      <c r="B108" s="252" t="s">
        <v>345</v>
      </c>
      <c r="C108" s="252">
        <v>25969</v>
      </c>
      <c r="D108" s="253" t="s">
        <v>370</v>
      </c>
      <c r="E108" s="252" t="s">
        <v>368</v>
      </c>
      <c r="F108" s="254">
        <v>1.1000000000000001E-3</v>
      </c>
      <c r="G108" s="255">
        <v>360.15</v>
      </c>
      <c r="H108" s="255">
        <v>0.39</v>
      </c>
    </row>
    <row r="109" spans="2:8" x14ac:dyDescent="0.25">
      <c r="B109" s="252" t="s">
        <v>332</v>
      </c>
      <c r="C109" s="252">
        <v>88316</v>
      </c>
      <c r="D109" s="253" t="s">
        <v>335</v>
      </c>
      <c r="E109" s="252" t="s">
        <v>336</v>
      </c>
      <c r="F109" s="254">
        <v>2.7799999999999998E-2</v>
      </c>
      <c r="G109" s="255">
        <v>15.65</v>
      </c>
      <c r="H109" s="255">
        <v>0.43</v>
      </c>
    </row>
    <row r="110" spans="2:8" ht="30" x14ac:dyDescent="0.25">
      <c r="B110" s="252" t="s">
        <v>332</v>
      </c>
      <c r="C110" s="252">
        <v>89234</v>
      </c>
      <c r="D110" s="253" t="s">
        <v>371</v>
      </c>
      <c r="E110" s="252" t="s">
        <v>334</v>
      </c>
      <c r="F110" s="254">
        <v>3.3999999999999998E-3</v>
      </c>
      <c r="G110" s="255">
        <v>534.97</v>
      </c>
      <c r="H110" s="255">
        <v>1.81</v>
      </c>
    </row>
    <row r="111" spans="2:8" ht="30" x14ac:dyDescent="0.25">
      <c r="B111" s="252" t="s">
        <v>332</v>
      </c>
      <c r="C111" s="252">
        <v>89235</v>
      </c>
      <c r="D111" s="253" t="s">
        <v>372</v>
      </c>
      <c r="E111" s="252" t="s">
        <v>343</v>
      </c>
      <c r="F111" s="254">
        <v>1.0500000000000001E-2</v>
      </c>
      <c r="G111" s="255">
        <v>162.16999999999999</v>
      </c>
      <c r="H111" s="255">
        <v>1.7</v>
      </c>
    </row>
    <row r="112" spans="2:8" ht="30" x14ac:dyDescent="0.25">
      <c r="B112" s="252" t="s">
        <v>332</v>
      </c>
      <c r="C112" s="252">
        <v>96156</v>
      </c>
      <c r="D112" s="253" t="s">
        <v>373</v>
      </c>
      <c r="E112" s="252" t="s">
        <v>343</v>
      </c>
      <c r="F112" s="254">
        <v>1.24E-2</v>
      </c>
      <c r="G112" s="255">
        <v>35.869999999999997</v>
      </c>
      <c r="H112" s="255">
        <v>0.44</v>
      </c>
    </row>
    <row r="113" spans="2:8" ht="30" x14ac:dyDescent="0.25">
      <c r="B113" s="252" t="s">
        <v>332</v>
      </c>
      <c r="C113" s="252">
        <v>96158</v>
      </c>
      <c r="D113" s="253" t="s">
        <v>374</v>
      </c>
      <c r="E113" s="252" t="s">
        <v>334</v>
      </c>
      <c r="F113" s="254">
        <v>1.5E-3</v>
      </c>
      <c r="G113" s="255">
        <v>99.96</v>
      </c>
      <c r="H113" s="255">
        <v>0.14000000000000001</v>
      </c>
    </row>
    <row r="114" spans="2:8" ht="15.75" x14ac:dyDescent="0.25">
      <c r="G114" s="258" t="s">
        <v>337</v>
      </c>
      <c r="H114" s="258">
        <v>7.5700000000000012</v>
      </c>
    </row>
    <row r="117" spans="2:8" x14ac:dyDescent="0.25">
      <c r="B117" s="621" t="s">
        <v>325</v>
      </c>
      <c r="C117" s="247" t="s">
        <v>326</v>
      </c>
      <c r="D117" s="247" t="s">
        <v>61</v>
      </c>
      <c r="E117" s="247" t="s">
        <v>327</v>
      </c>
      <c r="F117" s="247" t="s">
        <v>328</v>
      </c>
      <c r="G117" s="248" t="s">
        <v>329</v>
      </c>
      <c r="H117" s="248" t="s">
        <v>330</v>
      </c>
    </row>
    <row r="118" spans="2:8" ht="45" x14ac:dyDescent="0.25">
      <c r="B118" s="621"/>
      <c r="C118" s="269" t="s">
        <v>90</v>
      </c>
      <c r="D118" s="249" t="s">
        <v>91</v>
      </c>
      <c r="E118" s="247"/>
      <c r="F118" s="250"/>
      <c r="G118" s="251"/>
      <c r="H118" s="251"/>
    </row>
    <row r="119" spans="2:8" ht="30" x14ac:dyDescent="0.25">
      <c r="B119" s="252" t="s">
        <v>345</v>
      </c>
      <c r="C119" s="252">
        <v>1518</v>
      </c>
      <c r="D119" s="253" t="s">
        <v>375</v>
      </c>
      <c r="E119" s="252" t="s">
        <v>77</v>
      </c>
      <c r="F119" s="254">
        <v>2.5548000000000002</v>
      </c>
      <c r="G119" s="255">
        <v>385</v>
      </c>
      <c r="H119" s="255">
        <v>983.59</v>
      </c>
    </row>
    <row r="120" spans="2:8" ht="30" x14ac:dyDescent="0.25">
      <c r="B120" s="252" t="s">
        <v>332</v>
      </c>
      <c r="C120" s="252">
        <v>5932</v>
      </c>
      <c r="D120" s="253" t="s">
        <v>376</v>
      </c>
      <c r="E120" s="252" t="s">
        <v>334</v>
      </c>
      <c r="F120" s="254">
        <v>7.7299999999999994E-2</v>
      </c>
      <c r="G120" s="255">
        <v>164.5</v>
      </c>
      <c r="H120" s="255">
        <v>12.71</v>
      </c>
    </row>
    <row r="121" spans="2:8" ht="30" x14ac:dyDescent="0.25">
      <c r="B121" s="252" t="s">
        <v>332</v>
      </c>
      <c r="C121" s="252">
        <v>5934</v>
      </c>
      <c r="D121" s="253" t="s">
        <v>377</v>
      </c>
      <c r="E121" s="252" t="s">
        <v>343</v>
      </c>
      <c r="F121" s="254">
        <v>0.15809999999999999</v>
      </c>
      <c r="G121" s="255">
        <v>53.58</v>
      </c>
      <c r="H121" s="255">
        <v>8.4700000000000006</v>
      </c>
    </row>
    <row r="122" spans="2:8" x14ac:dyDescent="0.25">
      <c r="B122" s="252" t="s">
        <v>332</v>
      </c>
      <c r="C122" s="252">
        <v>88314</v>
      </c>
      <c r="D122" s="253" t="s">
        <v>378</v>
      </c>
      <c r="E122" s="252" t="s">
        <v>336</v>
      </c>
      <c r="F122" s="254">
        <v>1.8834</v>
      </c>
      <c r="G122" s="255">
        <v>13.19</v>
      </c>
      <c r="H122" s="255">
        <v>24.84</v>
      </c>
    </row>
    <row r="123" spans="2:8" ht="45" x14ac:dyDescent="0.25">
      <c r="B123" s="252" t="s">
        <v>332</v>
      </c>
      <c r="C123" s="252">
        <v>91386</v>
      </c>
      <c r="D123" s="253" t="s">
        <v>379</v>
      </c>
      <c r="E123" s="252" t="s">
        <v>334</v>
      </c>
      <c r="F123" s="254">
        <v>7.7299999999999994E-2</v>
      </c>
      <c r="G123" s="255">
        <v>185.79</v>
      </c>
      <c r="H123" s="255">
        <v>14.36</v>
      </c>
    </row>
    <row r="124" spans="2:8" ht="45" x14ac:dyDescent="0.25">
      <c r="B124" s="252" t="s">
        <v>332</v>
      </c>
      <c r="C124" s="252">
        <v>95631</v>
      </c>
      <c r="D124" s="253" t="s">
        <v>380</v>
      </c>
      <c r="E124" s="252" t="s">
        <v>334</v>
      </c>
      <c r="F124" s="254">
        <v>0.1118</v>
      </c>
      <c r="G124" s="255">
        <v>154.88</v>
      </c>
      <c r="H124" s="255">
        <v>17.309999999999999</v>
      </c>
    </row>
    <row r="125" spans="2:8" ht="45" x14ac:dyDescent="0.25">
      <c r="B125" s="252" t="s">
        <v>332</v>
      </c>
      <c r="C125" s="252">
        <v>95632</v>
      </c>
      <c r="D125" s="253" t="s">
        <v>381</v>
      </c>
      <c r="E125" s="252" t="s">
        <v>343</v>
      </c>
      <c r="F125" s="254">
        <v>0.1236</v>
      </c>
      <c r="G125" s="255">
        <v>47.83</v>
      </c>
      <c r="H125" s="255">
        <v>5.91</v>
      </c>
    </row>
    <row r="126" spans="2:8" ht="30" x14ac:dyDescent="0.25">
      <c r="B126" s="252" t="s">
        <v>332</v>
      </c>
      <c r="C126" s="252">
        <v>96155</v>
      </c>
      <c r="D126" s="253" t="s">
        <v>382</v>
      </c>
      <c r="E126" s="252" t="s">
        <v>343</v>
      </c>
      <c r="F126" s="254">
        <v>0.17849999999999999</v>
      </c>
      <c r="G126" s="255">
        <v>30.13</v>
      </c>
      <c r="H126" s="255">
        <v>5.37</v>
      </c>
    </row>
    <row r="127" spans="2:8" ht="30" x14ac:dyDescent="0.25">
      <c r="B127" s="252" t="s">
        <v>332</v>
      </c>
      <c r="C127" s="252">
        <v>96157</v>
      </c>
      <c r="D127" s="253" t="s">
        <v>383</v>
      </c>
      <c r="E127" s="252" t="s">
        <v>334</v>
      </c>
      <c r="F127" s="254">
        <v>5.6899999999999999E-2</v>
      </c>
      <c r="G127" s="255">
        <v>139.82</v>
      </c>
      <c r="H127" s="255">
        <v>7.95</v>
      </c>
    </row>
    <row r="128" spans="2:8" ht="45" x14ac:dyDescent="0.25">
      <c r="B128" s="252" t="s">
        <v>332</v>
      </c>
      <c r="C128" s="252">
        <v>96463</v>
      </c>
      <c r="D128" s="253" t="s">
        <v>384</v>
      </c>
      <c r="E128" s="252" t="s">
        <v>334</v>
      </c>
      <c r="F128" s="254">
        <v>5.8200000000000002E-2</v>
      </c>
      <c r="G128" s="255">
        <v>142.16</v>
      </c>
      <c r="H128" s="255">
        <v>8.27</v>
      </c>
    </row>
    <row r="129" spans="2:8" ht="45" x14ac:dyDescent="0.25">
      <c r="B129" s="252" t="s">
        <v>332</v>
      </c>
      <c r="C129" s="252">
        <v>96464</v>
      </c>
      <c r="D129" s="253" t="s">
        <v>385</v>
      </c>
      <c r="E129" s="252" t="s">
        <v>343</v>
      </c>
      <c r="F129" s="254">
        <v>0.41260000000000002</v>
      </c>
      <c r="G129" s="255">
        <v>51.41</v>
      </c>
      <c r="H129" s="255">
        <v>21.21</v>
      </c>
    </row>
    <row r="130" spans="2:8" ht="15.75" x14ac:dyDescent="0.25">
      <c r="G130" s="258" t="s">
        <v>337</v>
      </c>
      <c r="H130" s="258">
        <v>1109.99</v>
      </c>
    </row>
    <row r="133" spans="2:8" x14ac:dyDescent="0.25">
      <c r="B133" s="621" t="s">
        <v>325</v>
      </c>
      <c r="C133" s="247" t="s">
        <v>326</v>
      </c>
      <c r="D133" s="247" t="s">
        <v>61</v>
      </c>
      <c r="E133" s="247" t="s">
        <v>327</v>
      </c>
      <c r="F133" s="247" t="s">
        <v>328</v>
      </c>
      <c r="G133" s="248" t="s">
        <v>329</v>
      </c>
      <c r="H133" s="248" t="s">
        <v>330</v>
      </c>
    </row>
    <row r="134" spans="2:8" ht="30" x14ac:dyDescent="0.25">
      <c r="B134" s="621"/>
      <c r="C134" s="247">
        <v>72846</v>
      </c>
      <c r="D134" s="249" t="s">
        <v>76</v>
      </c>
      <c r="E134" s="247"/>
      <c r="F134" s="250"/>
      <c r="G134" s="251"/>
      <c r="H134" s="251"/>
    </row>
    <row r="135" spans="2:8" ht="45" x14ac:dyDescent="0.25">
      <c r="B135" s="252" t="s">
        <v>332</v>
      </c>
      <c r="C135" s="252">
        <v>5811</v>
      </c>
      <c r="D135" s="253" t="s">
        <v>338</v>
      </c>
      <c r="E135" s="252" t="s">
        <v>334</v>
      </c>
      <c r="F135" s="270">
        <v>2.3199999999999998E-2</v>
      </c>
      <c r="G135" s="255">
        <v>146.72999999999999</v>
      </c>
      <c r="H135" s="255">
        <v>3.4</v>
      </c>
    </row>
    <row r="136" spans="2:8" ht="15.75" x14ac:dyDescent="0.25">
      <c r="G136" s="258" t="s">
        <v>337</v>
      </c>
      <c r="H136" s="258">
        <v>3.4</v>
      </c>
    </row>
    <row r="139" spans="2:8" x14ac:dyDescent="0.25">
      <c r="B139" s="621" t="s">
        <v>325</v>
      </c>
      <c r="C139" s="247" t="s">
        <v>326</v>
      </c>
      <c r="D139" s="247" t="s">
        <v>61</v>
      </c>
      <c r="E139" s="247" t="s">
        <v>327</v>
      </c>
      <c r="F139" s="247" t="s">
        <v>328</v>
      </c>
      <c r="G139" s="248" t="s">
        <v>329</v>
      </c>
      <c r="H139" s="248" t="s">
        <v>330</v>
      </c>
    </row>
    <row r="140" spans="2:8" x14ac:dyDescent="0.25">
      <c r="B140" s="621"/>
      <c r="C140" s="247">
        <v>83661</v>
      </c>
      <c r="D140" s="249" t="s">
        <v>386</v>
      </c>
      <c r="E140" s="247"/>
      <c r="F140" s="250"/>
      <c r="G140" s="251"/>
      <c r="H140" s="251"/>
    </row>
    <row r="141" spans="2:8" x14ac:dyDescent="0.25">
      <c r="B141" s="252" t="s">
        <v>345</v>
      </c>
      <c r="C141" s="252">
        <v>370</v>
      </c>
      <c r="D141" s="253" t="s">
        <v>387</v>
      </c>
      <c r="E141" s="252" t="s">
        <v>74</v>
      </c>
      <c r="F141" s="271">
        <v>0.35</v>
      </c>
      <c r="G141" s="255">
        <v>74.17</v>
      </c>
      <c r="H141" s="255">
        <v>25.95</v>
      </c>
    </row>
    <row r="142" spans="2:8" x14ac:dyDescent="0.25">
      <c r="B142" s="252" t="s">
        <v>345</v>
      </c>
      <c r="C142" s="252">
        <v>4718</v>
      </c>
      <c r="D142" s="253" t="s">
        <v>388</v>
      </c>
      <c r="E142" s="252" t="s">
        <v>74</v>
      </c>
      <c r="F142" s="271">
        <v>0.22</v>
      </c>
      <c r="G142" s="255">
        <v>79.849999999999994</v>
      </c>
      <c r="H142" s="255">
        <v>17.559999999999999</v>
      </c>
    </row>
    <row r="143" spans="2:8" x14ac:dyDescent="0.25">
      <c r="B143" s="252" t="s">
        <v>345</v>
      </c>
      <c r="C143" s="252">
        <v>12583</v>
      </c>
      <c r="D143" s="253" t="s">
        <v>389</v>
      </c>
      <c r="E143" s="252" t="s">
        <v>140</v>
      </c>
      <c r="F143" s="271">
        <v>1</v>
      </c>
      <c r="G143" s="255">
        <v>22.99</v>
      </c>
      <c r="H143" s="255">
        <v>22.99</v>
      </c>
    </row>
    <row r="144" spans="2:8" x14ac:dyDescent="0.25">
      <c r="B144" s="252" t="s">
        <v>332</v>
      </c>
      <c r="C144" s="252">
        <v>88309</v>
      </c>
      <c r="D144" s="253" t="s">
        <v>340</v>
      </c>
      <c r="E144" s="252" t="s">
        <v>336</v>
      </c>
      <c r="F144" s="271">
        <v>0.21</v>
      </c>
      <c r="G144" s="255">
        <v>19.86</v>
      </c>
      <c r="H144" s="255">
        <v>4.17</v>
      </c>
    </row>
    <row r="145" spans="2:8" x14ac:dyDescent="0.25">
      <c r="B145" s="252" t="s">
        <v>332</v>
      </c>
      <c r="C145" s="252">
        <v>88316</v>
      </c>
      <c r="D145" s="253" t="s">
        <v>335</v>
      </c>
      <c r="E145" s="252" t="s">
        <v>336</v>
      </c>
      <c r="F145" s="271">
        <v>2.1</v>
      </c>
      <c r="G145" s="255">
        <v>15.65</v>
      </c>
      <c r="H145" s="255">
        <v>32.86</v>
      </c>
    </row>
    <row r="146" spans="2:8" ht="60" x14ac:dyDescent="0.25">
      <c r="B146" s="252" t="s">
        <v>332</v>
      </c>
      <c r="C146" s="252">
        <v>90099</v>
      </c>
      <c r="D146" s="253" t="s">
        <v>390</v>
      </c>
      <c r="E146" s="252" t="s">
        <v>74</v>
      </c>
      <c r="F146" s="271">
        <v>0.75</v>
      </c>
      <c r="G146" s="255">
        <v>10.7</v>
      </c>
      <c r="H146" s="255">
        <v>8.02</v>
      </c>
    </row>
    <row r="147" spans="2:8" ht="15.75" x14ac:dyDescent="0.25">
      <c r="G147" s="258" t="s">
        <v>337</v>
      </c>
      <c r="H147" s="258">
        <v>111.55</v>
      </c>
    </row>
    <row r="151" spans="2:8" x14ac:dyDescent="0.25">
      <c r="B151" s="621" t="s">
        <v>325</v>
      </c>
      <c r="C151" s="247" t="s">
        <v>326</v>
      </c>
      <c r="D151" s="247" t="s">
        <v>61</v>
      </c>
      <c r="E151" s="247" t="s">
        <v>327</v>
      </c>
      <c r="F151" s="247" t="s">
        <v>328</v>
      </c>
      <c r="G151" s="248" t="s">
        <v>329</v>
      </c>
      <c r="H151" s="248" t="s">
        <v>330</v>
      </c>
    </row>
    <row r="152" spans="2:8" ht="30" x14ac:dyDescent="0.25">
      <c r="B152" s="621"/>
      <c r="C152" s="247" t="s">
        <v>391</v>
      </c>
      <c r="D152" s="249" t="s">
        <v>392</v>
      </c>
      <c r="E152" s="247"/>
      <c r="F152" s="250"/>
      <c r="G152" s="251"/>
      <c r="H152" s="251"/>
    </row>
    <row r="153" spans="2:8" ht="30" x14ac:dyDescent="0.25">
      <c r="B153" s="252" t="s">
        <v>332</v>
      </c>
      <c r="C153" s="252">
        <v>91277</v>
      </c>
      <c r="D153" s="253" t="s">
        <v>393</v>
      </c>
      <c r="E153" s="252" t="s">
        <v>334</v>
      </c>
      <c r="F153" s="271">
        <v>0.4464285714285714</v>
      </c>
      <c r="G153" s="255">
        <v>9.0500000000000007</v>
      </c>
      <c r="H153" s="255">
        <v>4.04</v>
      </c>
    </row>
    <row r="154" spans="2:8" ht="30" x14ac:dyDescent="0.25">
      <c r="B154" s="252" t="s">
        <v>332</v>
      </c>
      <c r="C154" s="252">
        <v>91278</v>
      </c>
      <c r="D154" s="253" t="s">
        <v>394</v>
      </c>
      <c r="E154" s="252" t="s">
        <v>343</v>
      </c>
      <c r="F154" s="271">
        <v>1.3392857142857142</v>
      </c>
      <c r="G154" s="255">
        <v>0.52</v>
      </c>
      <c r="H154" s="255">
        <v>0.69</v>
      </c>
    </row>
    <row r="155" spans="2:8" ht="45" x14ac:dyDescent="0.25">
      <c r="B155" s="252" t="s">
        <v>332</v>
      </c>
      <c r="C155" s="252">
        <v>91283</v>
      </c>
      <c r="D155" s="253" t="s">
        <v>395</v>
      </c>
      <c r="E155" s="252" t="s">
        <v>334</v>
      </c>
      <c r="F155" s="271">
        <v>0.2857142857142857</v>
      </c>
      <c r="G155" s="255">
        <v>20.99</v>
      </c>
      <c r="H155" s="255">
        <v>5.99</v>
      </c>
    </row>
    <row r="156" spans="2:8" ht="45" x14ac:dyDescent="0.25">
      <c r="B156" s="252" t="s">
        <v>332</v>
      </c>
      <c r="C156" s="252">
        <v>91285</v>
      </c>
      <c r="D156" s="253" t="s">
        <v>396</v>
      </c>
      <c r="E156" s="252" t="s">
        <v>343</v>
      </c>
      <c r="F156" s="271">
        <v>1.4999999999999998</v>
      </c>
      <c r="G156" s="255">
        <v>0.93</v>
      </c>
      <c r="H156" s="255">
        <v>1.39</v>
      </c>
    </row>
    <row r="157" spans="2:8" x14ac:dyDescent="0.25">
      <c r="B157" s="252" t="s">
        <v>332</v>
      </c>
      <c r="C157" s="252">
        <v>88316</v>
      </c>
      <c r="D157" s="253" t="s">
        <v>335</v>
      </c>
      <c r="E157" s="252" t="s">
        <v>336</v>
      </c>
      <c r="F157" s="271">
        <v>7.1428571428571423</v>
      </c>
      <c r="G157" s="255">
        <v>15.65</v>
      </c>
      <c r="H157" s="255">
        <v>111.78</v>
      </c>
    </row>
    <row r="158" spans="2:8" x14ac:dyDescent="0.25">
      <c r="B158" s="252" t="s">
        <v>332</v>
      </c>
      <c r="C158" s="252">
        <v>88314</v>
      </c>
      <c r="D158" s="253" t="s">
        <v>378</v>
      </c>
      <c r="E158" s="252" t="s">
        <v>336</v>
      </c>
      <c r="F158" s="254">
        <v>3.5714285714285712</v>
      </c>
      <c r="G158" s="255">
        <v>13.19</v>
      </c>
      <c r="H158" s="255">
        <v>47.1</v>
      </c>
    </row>
    <row r="159" spans="2:8" ht="30" x14ac:dyDescent="0.25">
      <c r="B159" s="252" t="s">
        <v>345</v>
      </c>
      <c r="C159" s="252">
        <v>1518</v>
      </c>
      <c r="D159" s="253" t="s">
        <v>375</v>
      </c>
      <c r="E159" s="252" t="s">
        <v>77</v>
      </c>
      <c r="F159" s="254">
        <v>2.5548000000000002</v>
      </c>
      <c r="G159" s="255">
        <v>385</v>
      </c>
      <c r="H159" s="255">
        <v>983.59</v>
      </c>
    </row>
    <row r="160" spans="2:8" ht="15.75" x14ac:dyDescent="0.25">
      <c r="B160" s="252"/>
      <c r="C160" s="252"/>
      <c r="D160" s="253"/>
      <c r="F160" s="271"/>
      <c r="G160" s="258" t="s">
        <v>337</v>
      </c>
      <c r="H160" s="258">
        <v>1154.58</v>
      </c>
    </row>
    <row r="163" spans="2:12" x14ac:dyDescent="0.25">
      <c r="B163" s="621" t="s">
        <v>325</v>
      </c>
      <c r="C163" s="247" t="s">
        <v>326</v>
      </c>
      <c r="D163" s="247" t="s">
        <v>61</v>
      </c>
      <c r="E163" s="247" t="s">
        <v>327</v>
      </c>
      <c r="F163" s="247" t="s">
        <v>328</v>
      </c>
      <c r="G163" s="248" t="s">
        <v>329</v>
      </c>
      <c r="H163" s="248" t="s">
        <v>330</v>
      </c>
    </row>
    <row r="164" spans="2:12" x14ac:dyDescent="0.25">
      <c r="B164" s="621"/>
      <c r="C164" s="247" t="s">
        <v>397</v>
      </c>
      <c r="D164" s="249" t="s">
        <v>398</v>
      </c>
      <c r="E164" s="247"/>
      <c r="F164" s="250"/>
      <c r="G164" s="251"/>
      <c r="H164" s="251"/>
    </row>
    <row r="165" spans="2:12" x14ac:dyDescent="0.25">
      <c r="B165" s="252" t="s">
        <v>345</v>
      </c>
      <c r="C165" s="252">
        <v>40813</v>
      </c>
      <c r="D165" s="253" t="s">
        <v>399</v>
      </c>
      <c r="E165" s="252" t="s">
        <v>189</v>
      </c>
      <c r="F165" s="271">
        <v>1</v>
      </c>
      <c r="G165" s="255">
        <v>18265.240000000002</v>
      </c>
      <c r="H165" s="255">
        <v>18265.240000000002</v>
      </c>
      <c r="L165" s="227">
        <v>169399.36</v>
      </c>
    </row>
    <row r="166" spans="2:12" x14ac:dyDescent="0.25">
      <c r="B166" s="252" t="s">
        <v>345</v>
      </c>
      <c r="C166" s="252">
        <v>40931</v>
      </c>
      <c r="D166" s="253" t="s">
        <v>400</v>
      </c>
      <c r="E166" s="252" t="s">
        <v>189</v>
      </c>
      <c r="F166" s="271">
        <v>1</v>
      </c>
      <c r="G166" s="255">
        <v>4145.84</v>
      </c>
      <c r="H166" s="255">
        <v>4145.84</v>
      </c>
    </row>
    <row r="167" spans="2:12" x14ac:dyDescent="0.25">
      <c r="B167" s="252" t="s">
        <v>345</v>
      </c>
      <c r="C167" s="252">
        <v>40944</v>
      </c>
      <c r="D167" s="253" t="s">
        <v>401</v>
      </c>
      <c r="E167" s="252" t="s">
        <v>189</v>
      </c>
      <c r="F167" s="271">
        <v>1</v>
      </c>
      <c r="G167" s="255">
        <v>4253.6899999999996</v>
      </c>
      <c r="H167" s="255">
        <v>4253.6899999999996</v>
      </c>
    </row>
    <row r="168" spans="2:12" x14ac:dyDescent="0.25">
      <c r="B168" s="252" t="s">
        <v>345</v>
      </c>
      <c r="C168" s="252">
        <v>40812</v>
      </c>
      <c r="D168" s="253" t="s">
        <v>402</v>
      </c>
      <c r="E168" s="252" t="s">
        <v>189</v>
      </c>
      <c r="F168" s="271">
        <v>1</v>
      </c>
      <c r="G168" s="255">
        <v>2261.94</v>
      </c>
      <c r="H168" s="255">
        <v>2261.94</v>
      </c>
    </row>
    <row r="169" spans="2:12" x14ac:dyDescent="0.25">
      <c r="B169" s="252" t="s">
        <v>345</v>
      </c>
      <c r="C169" s="252">
        <v>41090</v>
      </c>
      <c r="D169" s="253" t="s">
        <v>403</v>
      </c>
      <c r="E169" s="252" t="s">
        <v>189</v>
      </c>
      <c r="F169" s="271">
        <v>1</v>
      </c>
      <c r="G169" s="255">
        <v>3849.31</v>
      </c>
      <c r="H169" s="255">
        <v>3849.31</v>
      </c>
    </row>
    <row r="170" spans="2:12" x14ac:dyDescent="0.25">
      <c r="B170" s="252" t="s">
        <v>345</v>
      </c>
      <c r="C170" s="252">
        <v>41089</v>
      </c>
      <c r="D170" s="253" t="s">
        <v>404</v>
      </c>
      <c r="E170" s="252" t="s">
        <v>189</v>
      </c>
      <c r="F170" s="271">
        <v>1</v>
      </c>
      <c r="G170" s="255">
        <v>4039.07</v>
      </c>
      <c r="H170" s="255">
        <v>4039.07</v>
      </c>
    </row>
    <row r="171" spans="2:12" ht="30" x14ac:dyDescent="0.25">
      <c r="B171" s="252" t="s">
        <v>345</v>
      </c>
      <c r="C171" s="252">
        <v>41776</v>
      </c>
      <c r="D171" s="253" t="s">
        <v>405</v>
      </c>
      <c r="E171" s="252" t="s">
        <v>406</v>
      </c>
      <c r="F171" s="271">
        <v>210</v>
      </c>
      <c r="G171" s="255">
        <v>16.8</v>
      </c>
      <c r="H171" s="255">
        <v>3528</v>
      </c>
    </row>
    <row r="172" spans="2:12" x14ac:dyDescent="0.25">
      <c r="B172" s="252" t="s">
        <v>345</v>
      </c>
      <c r="C172" s="252">
        <v>40990</v>
      </c>
      <c r="D172" s="253" t="s">
        <v>407</v>
      </c>
      <c r="E172" s="252" t="s">
        <v>189</v>
      </c>
      <c r="F172" s="271">
        <v>1</v>
      </c>
      <c r="G172" s="255">
        <v>2138.61</v>
      </c>
      <c r="H172" s="255">
        <v>2138.61</v>
      </c>
    </row>
    <row r="173" spans="2:12" ht="15.75" x14ac:dyDescent="0.25">
      <c r="B173" s="252"/>
      <c r="C173" s="252"/>
      <c r="D173" s="253"/>
      <c r="F173" s="271"/>
      <c r="G173" s="258" t="s">
        <v>337</v>
      </c>
      <c r="H173" s="258">
        <v>42481.7</v>
      </c>
    </row>
    <row r="177" spans="2:8" x14ac:dyDescent="0.25">
      <c r="B177" s="621" t="s">
        <v>325</v>
      </c>
      <c r="C177" s="247" t="s">
        <v>326</v>
      </c>
      <c r="D177" s="247" t="s">
        <v>61</v>
      </c>
      <c r="E177" s="247" t="s">
        <v>327</v>
      </c>
      <c r="F177" s="247" t="s">
        <v>328</v>
      </c>
      <c r="G177" s="248" t="s">
        <v>329</v>
      </c>
      <c r="H177" s="248" t="s">
        <v>330</v>
      </c>
    </row>
    <row r="178" spans="2:8" x14ac:dyDescent="0.25">
      <c r="B178" s="621"/>
      <c r="C178" s="247" t="s">
        <v>146</v>
      </c>
      <c r="D178" s="249" t="s">
        <v>159</v>
      </c>
      <c r="E178" s="247"/>
      <c r="F178" s="250"/>
      <c r="G178" s="251"/>
      <c r="H178" s="251"/>
    </row>
    <row r="179" spans="2:8" ht="30" x14ac:dyDescent="0.25">
      <c r="B179" s="252" t="s">
        <v>332</v>
      </c>
      <c r="C179" s="252">
        <v>5795</v>
      </c>
      <c r="D179" s="253" t="s">
        <v>408</v>
      </c>
      <c r="E179" s="252" t="s">
        <v>334</v>
      </c>
      <c r="F179" s="271">
        <v>1.5562</v>
      </c>
      <c r="G179" s="255">
        <v>16.18</v>
      </c>
      <c r="H179" s="255">
        <v>25.17</v>
      </c>
    </row>
    <row r="180" spans="2:8" ht="30" x14ac:dyDescent="0.25">
      <c r="B180" s="252" t="s">
        <v>332</v>
      </c>
      <c r="C180" s="252">
        <v>5952</v>
      </c>
      <c r="D180" s="253" t="s">
        <v>409</v>
      </c>
      <c r="E180" s="252" t="s">
        <v>343</v>
      </c>
      <c r="F180" s="271">
        <v>0.44109999999999999</v>
      </c>
      <c r="G180" s="255">
        <v>14.22</v>
      </c>
      <c r="H180" s="255">
        <v>6.27</v>
      </c>
    </row>
    <row r="181" spans="2:8" x14ac:dyDescent="0.25">
      <c r="B181" s="252" t="s">
        <v>332</v>
      </c>
      <c r="C181" s="252">
        <v>88309</v>
      </c>
      <c r="D181" s="253" t="s">
        <v>340</v>
      </c>
      <c r="E181" s="252" t="s">
        <v>336</v>
      </c>
      <c r="F181" s="271">
        <v>0.30509999999999998</v>
      </c>
      <c r="G181" s="255">
        <v>19.86</v>
      </c>
      <c r="H181" s="255">
        <v>6.05</v>
      </c>
    </row>
    <row r="182" spans="2:8" x14ac:dyDescent="0.25">
      <c r="B182" s="252" t="s">
        <v>332</v>
      </c>
      <c r="C182" s="252">
        <v>88316</v>
      </c>
      <c r="D182" s="253" t="s">
        <v>335</v>
      </c>
      <c r="E182" s="252" t="s">
        <v>336</v>
      </c>
      <c r="F182" s="271">
        <v>3.153</v>
      </c>
      <c r="G182" s="255">
        <v>15.65</v>
      </c>
      <c r="H182" s="255">
        <v>49.34</v>
      </c>
    </row>
    <row r="183" spans="2:8" ht="15.75" x14ac:dyDescent="0.25">
      <c r="G183" s="258" t="s">
        <v>337</v>
      </c>
      <c r="H183" s="258">
        <v>86.830000000000013</v>
      </c>
    </row>
    <row r="185" spans="2:8" x14ac:dyDescent="0.25">
      <c r="C185" s="265"/>
      <c r="D185" s="265"/>
      <c r="E185" s="266"/>
      <c r="F185" s="265"/>
      <c r="G185" s="267"/>
      <c r="H185" s="267"/>
    </row>
    <row r="186" spans="2:8" x14ac:dyDescent="0.25">
      <c r="B186" s="621" t="s">
        <v>325</v>
      </c>
      <c r="C186" s="247" t="s">
        <v>326</v>
      </c>
      <c r="D186" s="247" t="s">
        <v>61</v>
      </c>
      <c r="E186" s="247" t="s">
        <v>327</v>
      </c>
      <c r="F186" s="247" t="s">
        <v>328</v>
      </c>
      <c r="G186" s="248" t="s">
        <v>329</v>
      </c>
      <c r="H186" s="248" t="s">
        <v>330</v>
      </c>
    </row>
    <row r="187" spans="2:8" ht="45" x14ac:dyDescent="0.25">
      <c r="B187" s="621"/>
      <c r="C187" s="247">
        <v>98406</v>
      </c>
      <c r="D187" s="249" t="s">
        <v>174</v>
      </c>
      <c r="E187" s="247"/>
      <c r="F187" s="250"/>
      <c r="G187" s="251"/>
      <c r="H187" s="251"/>
    </row>
    <row r="188" spans="2:8" x14ac:dyDescent="0.25">
      <c r="B188" s="252" t="s">
        <v>345</v>
      </c>
      <c r="C188" s="252">
        <v>660</v>
      </c>
      <c r="D188" s="253" t="s">
        <v>410</v>
      </c>
      <c r="E188" s="252" t="s">
        <v>368</v>
      </c>
      <c r="F188" s="271">
        <v>51.45</v>
      </c>
      <c r="G188" s="255">
        <v>2.4700000000000002</v>
      </c>
      <c r="H188" s="255">
        <v>127.08</v>
      </c>
    </row>
    <row r="189" spans="2:8" x14ac:dyDescent="0.25">
      <c r="B189" s="252" t="s">
        <v>345</v>
      </c>
      <c r="C189" s="252">
        <v>25067</v>
      </c>
      <c r="D189" s="253" t="s">
        <v>411</v>
      </c>
      <c r="E189" s="252" t="s">
        <v>368</v>
      </c>
      <c r="F189" s="271">
        <v>139.22890000000001</v>
      </c>
      <c r="G189" s="255">
        <v>3.98</v>
      </c>
      <c r="H189" s="255">
        <v>554.13</v>
      </c>
    </row>
    <row r="190" spans="2:8" ht="30" x14ac:dyDescent="0.25">
      <c r="B190" s="252" t="s">
        <v>332</v>
      </c>
      <c r="C190" s="252">
        <v>87316</v>
      </c>
      <c r="D190" s="253" t="s">
        <v>412</v>
      </c>
      <c r="E190" s="252" t="s">
        <v>74</v>
      </c>
      <c r="F190" s="271">
        <v>8.2000000000000007E-3</v>
      </c>
      <c r="G190" s="255">
        <v>366.89</v>
      </c>
      <c r="H190" s="255">
        <v>3</v>
      </c>
    </row>
    <row r="191" spans="2:8" x14ac:dyDescent="0.25">
      <c r="B191" s="252" t="s">
        <v>332</v>
      </c>
      <c r="C191" s="252">
        <v>88309</v>
      </c>
      <c r="D191" s="253" t="s">
        <v>340</v>
      </c>
      <c r="E191" s="252" t="s">
        <v>336</v>
      </c>
      <c r="F191" s="271">
        <v>40.106000000000002</v>
      </c>
      <c r="G191" s="255">
        <v>19.86</v>
      </c>
      <c r="H191" s="255">
        <v>796.5</v>
      </c>
    </row>
    <row r="192" spans="2:8" x14ac:dyDescent="0.25">
      <c r="B192" s="252" t="s">
        <v>332</v>
      </c>
      <c r="C192" s="252">
        <v>88316</v>
      </c>
      <c r="D192" s="253" t="s">
        <v>335</v>
      </c>
      <c r="E192" s="252" t="s">
        <v>336</v>
      </c>
      <c r="F192" s="271">
        <v>40.106000000000002</v>
      </c>
      <c r="G192" s="255">
        <v>15.65</v>
      </c>
      <c r="H192" s="255">
        <v>627.65</v>
      </c>
    </row>
    <row r="193" spans="2:8" ht="30" x14ac:dyDescent="0.25">
      <c r="B193" s="252" t="s">
        <v>332</v>
      </c>
      <c r="C193" s="252">
        <v>88907</v>
      </c>
      <c r="D193" s="253" t="s">
        <v>413</v>
      </c>
      <c r="E193" s="252" t="s">
        <v>334</v>
      </c>
      <c r="F193" s="271">
        <v>0.22819999999999999</v>
      </c>
      <c r="G193" s="255">
        <v>172.18</v>
      </c>
      <c r="H193" s="255">
        <v>39.29</v>
      </c>
    </row>
    <row r="194" spans="2:8" ht="30" x14ac:dyDescent="0.25">
      <c r="B194" s="252" t="s">
        <v>332</v>
      </c>
      <c r="C194" s="252">
        <v>88908</v>
      </c>
      <c r="D194" s="253" t="s">
        <v>414</v>
      </c>
      <c r="E194" s="252" t="s">
        <v>343</v>
      </c>
      <c r="F194" s="271">
        <v>0.76759999999999995</v>
      </c>
      <c r="G194" s="255">
        <v>57.79</v>
      </c>
      <c r="H194" s="255">
        <v>44.35</v>
      </c>
    </row>
    <row r="195" spans="2:8" x14ac:dyDescent="0.25">
      <c r="B195" s="252" t="s">
        <v>332</v>
      </c>
      <c r="C195" s="252">
        <v>89993</v>
      </c>
      <c r="D195" s="253" t="s">
        <v>415</v>
      </c>
      <c r="E195" s="252" t="s">
        <v>74</v>
      </c>
      <c r="F195" s="271">
        <v>5.9799999999999999E-2</v>
      </c>
      <c r="G195" s="255">
        <v>700.86</v>
      </c>
      <c r="H195" s="255">
        <v>41.91</v>
      </c>
    </row>
    <row r="196" spans="2:8" ht="30" x14ac:dyDescent="0.25">
      <c r="B196" s="252" t="s">
        <v>332</v>
      </c>
      <c r="C196" s="252">
        <v>89995</v>
      </c>
      <c r="D196" s="253" t="s">
        <v>416</v>
      </c>
      <c r="E196" s="252" t="s">
        <v>74</v>
      </c>
      <c r="F196" s="271">
        <v>0.1507</v>
      </c>
      <c r="G196" s="255">
        <v>674.21</v>
      </c>
      <c r="H196" s="255">
        <v>101.6</v>
      </c>
    </row>
    <row r="197" spans="2:8" x14ac:dyDescent="0.25">
      <c r="B197" s="252" t="s">
        <v>332</v>
      </c>
      <c r="C197" s="252">
        <v>89996</v>
      </c>
      <c r="D197" s="253" t="s">
        <v>417</v>
      </c>
      <c r="E197" s="252" t="s">
        <v>418</v>
      </c>
      <c r="F197" s="271">
        <v>1.9743999999999999</v>
      </c>
      <c r="G197" s="255">
        <v>14.63</v>
      </c>
      <c r="H197" s="255">
        <v>28.88</v>
      </c>
    </row>
    <row r="198" spans="2:8" x14ac:dyDescent="0.25">
      <c r="B198" s="252" t="s">
        <v>332</v>
      </c>
      <c r="C198" s="252">
        <v>89998</v>
      </c>
      <c r="D198" s="253" t="s">
        <v>419</v>
      </c>
      <c r="E198" s="252" t="s">
        <v>418</v>
      </c>
      <c r="F198" s="271">
        <v>6.0465999999999998</v>
      </c>
      <c r="G198" s="255">
        <v>14.21</v>
      </c>
      <c r="H198" s="255">
        <v>85.92</v>
      </c>
    </row>
    <row r="199" spans="2:8" ht="45" x14ac:dyDescent="0.25">
      <c r="B199" s="252" t="s">
        <v>332</v>
      </c>
      <c r="C199" s="252">
        <v>92783</v>
      </c>
      <c r="D199" s="253" t="s">
        <v>420</v>
      </c>
      <c r="E199" s="252" t="s">
        <v>418</v>
      </c>
      <c r="F199" s="271">
        <v>31.130400000000002</v>
      </c>
      <c r="G199" s="255">
        <v>20.170000000000002</v>
      </c>
      <c r="H199" s="255">
        <v>627.9</v>
      </c>
    </row>
    <row r="200" spans="2:8" ht="30" x14ac:dyDescent="0.25">
      <c r="B200" s="252" t="s">
        <v>332</v>
      </c>
      <c r="C200" s="252">
        <v>94970</v>
      </c>
      <c r="D200" s="253" t="s">
        <v>421</v>
      </c>
      <c r="E200" s="252" t="s">
        <v>74</v>
      </c>
      <c r="F200" s="271">
        <v>1.1727000000000001</v>
      </c>
      <c r="G200" s="255">
        <v>364.96</v>
      </c>
      <c r="H200" s="255">
        <v>427.98</v>
      </c>
    </row>
    <row r="201" spans="2:8" ht="30" x14ac:dyDescent="0.25">
      <c r="B201" s="252" t="s">
        <v>332</v>
      </c>
      <c r="C201" s="252">
        <v>88629</v>
      </c>
      <c r="D201" s="253" t="s">
        <v>422</v>
      </c>
      <c r="E201" s="252" t="s">
        <v>74</v>
      </c>
      <c r="F201" s="271">
        <v>1.1782999999999999</v>
      </c>
      <c r="G201" s="255">
        <v>522.57000000000005</v>
      </c>
      <c r="H201" s="255">
        <v>615.74</v>
      </c>
    </row>
    <row r="202" spans="2:8" ht="30" x14ac:dyDescent="0.25">
      <c r="B202" s="252" t="s">
        <v>332</v>
      </c>
      <c r="C202" s="252">
        <v>97736</v>
      </c>
      <c r="D202" s="253" t="s">
        <v>423</v>
      </c>
      <c r="E202" s="252" t="s">
        <v>74</v>
      </c>
      <c r="F202" s="271">
        <v>0.77659999999999996</v>
      </c>
      <c r="G202" s="255">
        <v>1407.53</v>
      </c>
      <c r="H202" s="255">
        <v>1093.08</v>
      </c>
    </row>
    <row r="203" spans="2:8" ht="30" x14ac:dyDescent="0.25">
      <c r="B203" s="252" t="s">
        <v>332</v>
      </c>
      <c r="C203" s="252">
        <v>97738</v>
      </c>
      <c r="D203" s="253" t="s">
        <v>424</v>
      </c>
      <c r="E203" s="252" t="s">
        <v>74</v>
      </c>
      <c r="F203" s="271">
        <v>2.2100000000000002E-2</v>
      </c>
      <c r="G203" s="255">
        <v>3553.81</v>
      </c>
      <c r="H203" s="255">
        <v>78.53</v>
      </c>
    </row>
    <row r="204" spans="2:8" ht="15.75" x14ac:dyDescent="0.25">
      <c r="G204" s="258" t="s">
        <v>337</v>
      </c>
      <c r="H204" s="258">
        <v>5293.54</v>
      </c>
    </row>
    <row r="206" spans="2:8" x14ac:dyDescent="0.25">
      <c r="C206" s="265"/>
      <c r="D206" s="265"/>
      <c r="E206" s="266"/>
      <c r="F206" s="265"/>
      <c r="G206" s="267"/>
      <c r="H206" s="267"/>
    </row>
    <row r="207" spans="2:8" x14ac:dyDescent="0.25">
      <c r="B207" s="621" t="s">
        <v>325</v>
      </c>
      <c r="C207" s="247" t="s">
        <v>326</v>
      </c>
      <c r="D207" s="247" t="s">
        <v>61</v>
      </c>
      <c r="E207" s="247" t="s">
        <v>327</v>
      </c>
      <c r="F207" s="247" t="s">
        <v>328</v>
      </c>
      <c r="G207" s="248" t="s">
        <v>329</v>
      </c>
      <c r="H207" s="248" t="s">
        <v>330</v>
      </c>
    </row>
    <row r="208" spans="2:8" ht="45" x14ac:dyDescent="0.25">
      <c r="B208" s="621"/>
      <c r="C208" s="247">
        <v>83627</v>
      </c>
      <c r="D208" s="249" t="s">
        <v>176</v>
      </c>
      <c r="E208" s="247"/>
      <c r="F208" s="250"/>
      <c r="G208" s="251"/>
      <c r="H208" s="251"/>
    </row>
    <row r="209" spans="2:8" ht="30" x14ac:dyDescent="0.25">
      <c r="B209" s="252" t="s">
        <v>345</v>
      </c>
      <c r="C209" s="252">
        <v>11301</v>
      </c>
      <c r="D209" s="253" t="s">
        <v>425</v>
      </c>
      <c r="E209" s="252" t="s">
        <v>368</v>
      </c>
      <c r="F209" s="271">
        <v>1</v>
      </c>
      <c r="G209" s="255">
        <v>660.46</v>
      </c>
      <c r="H209" s="255">
        <v>660.46</v>
      </c>
    </row>
    <row r="210" spans="2:8" ht="30" x14ac:dyDescent="0.25">
      <c r="B210" s="252" t="s">
        <v>332</v>
      </c>
      <c r="C210" s="252">
        <v>87316</v>
      </c>
      <c r="D210" s="253" t="s">
        <v>412</v>
      </c>
      <c r="E210" s="252" t="s">
        <v>74</v>
      </c>
      <c r="F210" s="271">
        <v>5.0000000000000001E-3</v>
      </c>
      <c r="G210" s="255">
        <v>366.86</v>
      </c>
      <c r="H210" s="255">
        <v>1.83</v>
      </c>
    </row>
    <row r="211" spans="2:8" x14ac:dyDescent="0.25">
      <c r="B211" s="252" t="s">
        <v>332</v>
      </c>
      <c r="C211" s="252">
        <v>88309</v>
      </c>
      <c r="D211" s="253" t="s">
        <v>340</v>
      </c>
      <c r="E211" s="252" t="s">
        <v>336</v>
      </c>
      <c r="F211" s="271">
        <v>2</v>
      </c>
      <c r="G211" s="255">
        <v>19.86</v>
      </c>
      <c r="H211" s="255">
        <v>39.72</v>
      </c>
    </row>
    <row r="212" spans="2:8" x14ac:dyDescent="0.25">
      <c r="B212" s="252" t="s">
        <v>332</v>
      </c>
      <c r="C212" s="252">
        <v>88316</v>
      </c>
      <c r="D212" s="253" t="s">
        <v>335</v>
      </c>
      <c r="E212" s="252" t="s">
        <v>336</v>
      </c>
      <c r="F212" s="271">
        <v>2</v>
      </c>
      <c r="G212" s="255">
        <v>15.65</v>
      </c>
      <c r="H212" s="255">
        <v>31.3</v>
      </c>
    </row>
    <row r="213" spans="2:8" ht="15.75" x14ac:dyDescent="0.25">
      <c r="G213" s="258" t="s">
        <v>337</v>
      </c>
      <c r="H213" s="258">
        <v>733.31000000000006</v>
      </c>
    </row>
    <row r="216" spans="2:8" x14ac:dyDescent="0.25">
      <c r="B216" s="621" t="s">
        <v>325</v>
      </c>
      <c r="C216" s="247" t="s">
        <v>326</v>
      </c>
      <c r="D216" s="247" t="s">
        <v>61</v>
      </c>
      <c r="E216" s="247" t="s">
        <v>327</v>
      </c>
      <c r="F216" s="247" t="s">
        <v>328</v>
      </c>
      <c r="G216" s="248" t="s">
        <v>329</v>
      </c>
      <c r="H216" s="248" t="s">
        <v>330</v>
      </c>
    </row>
    <row r="217" spans="2:8" x14ac:dyDescent="0.25">
      <c r="B217" s="621"/>
      <c r="C217" s="247" t="s">
        <v>426</v>
      </c>
      <c r="D217" s="249" t="s">
        <v>427</v>
      </c>
      <c r="E217" s="247"/>
      <c r="F217" s="250"/>
      <c r="G217" s="251"/>
      <c r="H217" s="251"/>
    </row>
    <row r="218" spans="2:8" ht="30" x14ac:dyDescent="0.25">
      <c r="B218" s="252" t="s">
        <v>345</v>
      </c>
      <c r="C218" s="252">
        <v>4417</v>
      </c>
      <c r="D218" s="253" t="s">
        <v>428</v>
      </c>
      <c r="E218" s="252" t="s">
        <v>140</v>
      </c>
      <c r="F218" s="271">
        <v>1</v>
      </c>
      <c r="G218" s="255">
        <v>3.26</v>
      </c>
      <c r="H218" s="255">
        <v>3.26</v>
      </c>
    </row>
    <row r="219" spans="2:8" ht="30" x14ac:dyDescent="0.25">
      <c r="B219" s="252" t="s">
        <v>345</v>
      </c>
      <c r="C219" s="252">
        <v>4491</v>
      </c>
      <c r="D219" s="253" t="s">
        <v>429</v>
      </c>
      <c r="E219" s="252" t="s">
        <v>140</v>
      </c>
      <c r="F219" s="271">
        <v>4</v>
      </c>
      <c r="G219" s="255">
        <v>7.99</v>
      </c>
      <c r="H219" s="255">
        <v>31.96</v>
      </c>
    </row>
    <row r="220" spans="2:8" ht="30" x14ac:dyDescent="0.25">
      <c r="B220" s="252" t="s">
        <v>345</v>
      </c>
      <c r="C220" s="252">
        <v>4813</v>
      </c>
      <c r="D220" s="253" t="s">
        <v>430</v>
      </c>
      <c r="E220" s="252" t="s">
        <v>83</v>
      </c>
      <c r="F220" s="271">
        <v>1</v>
      </c>
      <c r="G220" s="255">
        <v>225</v>
      </c>
      <c r="H220" s="255">
        <v>225</v>
      </c>
    </row>
    <row r="221" spans="2:8" x14ac:dyDescent="0.25">
      <c r="B221" s="252" t="s">
        <v>345</v>
      </c>
      <c r="C221" s="252">
        <v>5075</v>
      </c>
      <c r="D221" s="253" t="s">
        <v>431</v>
      </c>
      <c r="E221" s="252" t="s">
        <v>418</v>
      </c>
      <c r="F221" s="271">
        <v>0.11</v>
      </c>
      <c r="G221" s="255">
        <v>16.02</v>
      </c>
      <c r="H221" s="255">
        <v>1.76</v>
      </c>
    </row>
    <row r="222" spans="2:8" ht="30" x14ac:dyDescent="0.25">
      <c r="B222" s="272" t="s">
        <v>432</v>
      </c>
      <c r="C222" s="252">
        <v>88262</v>
      </c>
      <c r="D222" s="253" t="s">
        <v>433</v>
      </c>
      <c r="E222" s="252" t="s">
        <v>336</v>
      </c>
      <c r="F222" s="271">
        <v>1</v>
      </c>
      <c r="G222" s="255">
        <v>19.649999999999999</v>
      </c>
      <c r="H222" s="255">
        <v>19.649999999999999</v>
      </c>
    </row>
    <row r="223" spans="2:8" ht="30" x14ac:dyDescent="0.25">
      <c r="B223" s="272" t="s">
        <v>432</v>
      </c>
      <c r="C223" s="252">
        <v>88316</v>
      </c>
      <c r="D223" s="253" t="s">
        <v>335</v>
      </c>
      <c r="E223" s="252" t="s">
        <v>336</v>
      </c>
      <c r="F223" s="271">
        <v>2</v>
      </c>
      <c r="G223" s="255">
        <v>15.65</v>
      </c>
      <c r="H223" s="255">
        <v>31.3</v>
      </c>
    </row>
    <row r="224" spans="2:8" ht="30" x14ac:dyDescent="0.25">
      <c r="B224" s="272" t="s">
        <v>432</v>
      </c>
      <c r="C224" s="252">
        <v>94962</v>
      </c>
      <c r="D224" s="253" t="s">
        <v>434</v>
      </c>
      <c r="E224" s="252" t="s">
        <v>74</v>
      </c>
      <c r="F224" s="271">
        <v>0.01</v>
      </c>
      <c r="G224" s="255">
        <v>302.14999999999998</v>
      </c>
      <c r="H224" s="255">
        <v>3.02</v>
      </c>
    </row>
    <row r="225" spans="2:8" x14ac:dyDescent="0.25">
      <c r="H225" s="255">
        <v>315.95</v>
      </c>
    </row>
    <row r="228" spans="2:8" x14ac:dyDescent="0.25">
      <c r="B228" s="621" t="s">
        <v>325</v>
      </c>
      <c r="C228" s="247" t="s">
        <v>326</v>
      </c>
      <c r="D228" s="247" t="s">
        <v>61</v>
      </c>
      <c r="E228" s="247" t="s">
        <v>327</v>
      </c>
      <c r="F228" s="247" t="s">
        <v>328</v>
      </c>
      <c r="G228" s="248" t="s">
        <v>329</v>
      </c>
      <c r="H228" s="248" t="s">
        <v>330</v>
      </c>
    </row>
    <row r="229" spans="2:8" x14ac:dyDescent="0.25">
      <c r="B229" s="621"/>
      <c r="C229" s="247">
        <v>83356</v>
      </c>
      <c r="D229" s="249" t="s">
        <v>435</v>
      </c>
      <c r="E229" s="247" t="s">
        <v>436</v>
      </c>
      <c r="F229" s="250"/>
      <c r="G229" s="251"/>
      <c r="H229" s="251"/>
    </row>
    <row r="230" spans="2:8" ht="45" x14ac:dyDescent="0.25">
      <c r="B230" s="272" t="s">
        <v>432</v>
      </c>
      <c r="C230" s="227">
        <v>91386</v>
      </c>
      <c r="D230" s="253" t="s">
        <v>379</v>
      </c>
      <c r="E230" s="252" t="s">
        <v>334</v>
      </c>
      <c r="F230" s="227">
        <v>4.6296000000000002E-3</v>
      </c>
      <c r="G230" s="255">
        <v>185.79</v>
      </c>
      <c r="H230" s="255">
        <v>0.86</v>
      </c>
    </row>
    <row r="231" spans="2:8" x14ac:dyDescent="0.25">
      <c r="H231" s="273">
        <v>0.86</v>
      </c>
    </row>
  </sheetData>
  <sheetProtection formatCells="0" formatColumns="0" formatRows="0" insertColumns="0" insertRows="0" insertHyperlinks="0" deleteColumns="0" deleteRows="0" sort="0" autoFilter="0" pivotTables="0"/>
  <mergeCells count="21">
    <mergeCell ref="B117:B118"/>
    <mergeCell ref="B8:B9"/>
    <mergeCell ref="B15:B16"/>
    <mergeCell ref="B21:B22"/>
    <mergeCell ref="B30:B31"/>
    <mergeCell ref="B40:B41"/>
    <mergeCell ref="B48:B49"/>
    <mergeCell ref="B55:B56"/>
    <mergeCell ref="B66:B67"/>
    <mergeCell ref="B77:B78"/>
    <mergeCell ref="B88:B89"/>
    <mergeCell ref="B99:B100"/>
    <mergeCell ref="B207:B208"/>
    <mergeCell ref="B216:B217"/>
    <mergeCell ref="B228:B229"/>
    <mergeCell ref="B133:B134"/>
    <mergeCell ref="B139:B140"/>
    <mergeCell ref="B151:B152"/>
    <mergeCell ref="B163:B164"/>
    <mergeCell ref="B177:B178"/>
    <mergeCell ref="B186:B187"/>
  </mergeCells>
  <pageMargins left="0.7" right="0.7" top="0.75" bottom="0.75" header="0.3" footer="0.3"/>
  <pageSetup scale="5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view="pageBreakPreview" zoomScale="115" zoomScaleNormal="100" zoomScaleSheetLayoutView="115" workbookViewId="0">
      <selection activeCell="A2" sqref="A2"/>
    </sheetView>
  </sheetViews>
  <sheetFormatPr defaultRowHeight="12.75" x14ac:dyDescent="0.2"/>
  <cols>
    <col min="1" max="1" width="10" style="2" customWidth="1"/>
    <col min="2" max="2" width="37.42578125" style="2" customWidth="1"/>
    <col min="3" max="4" width="8" style="2" customWidth="1"/>
    <col min="5" max="5" width="15.7109375" style="2" customWidth="1"/>
    <col min="6" max="6" width="8" style="2" hidden="1" customWidth="1"/>
    <col min="7" max="8" width="15.5703125" style="2" hidden="1" customWidth="1"/>
    <col min="9" max="9" width="19.85546875" style="2" hidden="1" customWidth="1"/>
    <col min="10" max="256" width="9.140625" style="2"/>
    <col min="257" max="257" width="10" style="2" customWidth="1"/>
    <col min="258" max="258" width="37.42578125" style="2" customWidth="1"/>
    <col min="259" max="260" width="8" style="2" customWidth="1"/>
    <col min="261" max="261" width="15.7109375" style="2" customWidth="1"/>
    <col min="262" max="265" width="0" style="2" hidden="1" customWidth="1"/>
    <col min="266" max="512" width="9.140625" style="2"/>
    <col min="513" max="513" width="10" style="2" customWidth="1"/>
    <col min="514" max="514" width="37.42578125" style="2" customWidth="1"/>
    <col min="515" max="516" width="8" style="2" customWidth="1"/>
    <col min="517" max="517" width="15.7109375" style="2" customWidth="1"/>
    <col min="518" max="521" width="0" style="2" hidden="1" customWidth="1"/>
    <col min="522" max="768" width="9.140625" style="2"/>
    <col min="769" max="769" width="10" style="2" customWidth="1"/>
    <col min="770" max="770" width="37.42578125" style="2" customWidth="1"/>
    <col min="771" max="772" width="8" style="2" customWidth="1"/>
    <col min="773" max="773" width="15.7109375" style="2" customWidth="1"/>
    <col min="774" max="777" width="0" style="2" hidden="1" customWidth="1"/>
    <col min="778" max="1024" width="9.140625" style="2"/>
    <col min="1025" max="1025" width="10" style="2" customWidth="1"/>
    <col min="1026" max="1026" width="37.42578125" style="2" customWidth="1"/>
    <col min="1027" max="1028" width="8" style="2" customWidth="1"/>
    <col min="1029" max="1029" width="15.7109375" style="2" customWidth="1"/>
    <col min="1030" max="1033" width="0" style="2" hidden="1" customWidth="1"/>
    <col min="1034" max="1280" width="9.140625" style="2"/>
    <col min="1281" max="1281" width="10" style="2" customWidth="1"/>
    <col min="1282" max="1282" width="37.42578125" style="2" customWidth="1"/>
    <col min="1283" max="1284" width="8" style="2" customWidth="1"/>
    <col min="1285" max="1285" width="15.7109375" style="2" customWidth="1"/>
    <col min="1286" max="1289" width="0" style="2" hidden="1" customWidth="1"/>
    <col min="1290" max="1536" width="9.140625" style="2"/>
    <col min="1537" max="1537" width="10" style="2" customWidth="1"/>
    <col min="1538" max="1538" width="37.42578125" style="2" customWidth="1"/>
    <col min="1539" max="1540" width="8" style="2" customWidth="1"/>
    <col min="1541" max="1541" width="15.7109375" style="2" customWidth="1"/>
    <col min="1542" max="1545" width="0" style="2" hidden="1" customWidth="1"/>
    <col min="1546" max="1792" width="9.140625" style="2"/>
    <col min="1793" max="1793" width="10" style="2" customWidth="1"/>
    <col min="1794" max="1794" width="37.42578125" style="2" customWidth="1"/>
    <col min="1795" max="1796" width="8" style="2" customWidth="1"/>
    <col min="1797" max="1797" width="15.7109375" style="2" customWidth="1"/>
    <col min="1798" max="1801" width="0" style="2" hidden="1" customWidth="1"/>
    <col min="1802" max="2048" width="9.140625" style="2"/>
    <col min="2049" max="2049" width="10" style="2" customWidth="1"/>
    <col min="2050" max="2050" width="37.42578125" style="2" customWidth="1"/>
    <col min="2051" max="2052" width="8" style="2" customWidth="1"/>
    <col min="2053" max="2053" width="15.7109375" style="2" customWidth="1"/>
    <col min="2054" max="2057" width="0" style="2" hidden="1" customWidth="1"/>
    <col min="2058" max="2304" width="9.140625" style="2"/>
    <col min="2305" max="2305" width="10" style="2" customWidth="1"/>
    <col min="2306" max="2306" width="37.42578125" style="2" customWidth="1"/>
    <col min="2307" max="2308" width="8" style="2" customWidth="1"/>
    <col min="2309" max="2309" width="15.7109375" style="2" customWidth="1"/>
    <col min="2310" max="2313" width="0" style="2" hidden="1" customWidth="1"/>
    <col min="2314" max="2560" width="9.140625" style="2"/>
    <col min="2561" max="2561" width="10" style="2" customWidth="1"/>
    <col min="2562" max="2562" width="37.42578125" style="2" customWidth="1"/>
    <col min="2563" max="2564" width="8" style="2" customWidth="1"/>
    <col min="2565" max="2565" width="15.7109375" style="2" customWidth="1"/>
    <col min="2566" max="2569" width="0" style="2" hidden="1" customWidth="1"/>
    <col min="2570" max="2816" width="9.140625" style="2"/>
    <col min="2817" max="2817" width="10" style="2" customWidth="1"/>
    <col min="2818" max="2818" width="37.42578125" style="2" customWidth="1"/>
    <col min="2819" max="2820" width="8" style="2" customWidth="1"/>
    <col min="2821" max="2821" width="15.7109375" style="2" customWidth="1"/>
    <col min="2822" max="2825" width="0" style="2" hidden="1" customWidth="1"/>
    <col min="2826" max="3072" width="9.140625" style="2"/>
    <col min="3073" max="3073" width="10" style="2" customWidth="1"/>
    <col min="3074" max="3074" width="37.42578125" style="2" customWidth="1"/>
    <col min="3075" max="3076" width="8" style="2" customWidth="1"/>
    <col min="3077" max="3077" width="15.7109375" style="2" customWidth="1"/>
    <col min="3078" max="3081" width="0" style="2" hidden="1" customWidth="1"/>
    <col min="3082" max="3328" width="9.140625" style="2"/>
    <col min="3329" max="3329" width="10" style="2" customWidth="1"/>
    <col min="3330" max="3330" width="37.42578125" style="2" customWidth="1"/>
    <col min="3331" max="3332" width="8" style="2" customWidth="1"/>
    <col min="3333" max="3333" width="15.7109375" style="2" customWidth="1"/>
    <col min="3334" max="3337" width="0" style="2" hidden="1" customWidth="1"/>
    <col min="3338" max="3584" width="9.140625" style="2"/>
    <col min="3585" max="3585" width="10" style="2" customWidth="1"/>
    <col min="3586" max="3586" width="37.42578125" style="2" customWidth="1"/>
    <col min="3587" max="3588" width="8" style="2" customWidth="1"/>
    <col min="3589" max="3589" width="15.7109375" style="2" customWidth="1"/>
    <col min="3590" max="3593" width="0" style="2" hidden="1" customWidth="1"/>
    <col min="3594" max="3840" width="9.140625" style="2"/>
    <col min="3841" max="3841" width="10" style="2" customWidth="1"/>
    <col min="3842" max="3842" width="37.42578125" style="2" customWidth="1"/>
    <col min="3843" max="3844" width="8" style="2" customWidth="1"/>
    <col min="3845" max="3845" width="15.7109375" style="2" customWidth="1"/>
    <col min="3846" max="3849" width="0" style="2" hidden="1" customWidth="1"/>
    <col min="3850" max="4096" width="9.140625" style="2"/>
    <col min="4097" max="4097" width="10" style="2" customWidth="1"/>
    <col min="4098" max="4098" width="37.42578125" style="2" customWidth="1"/>
    <col min="4099" max="4100" width="8" style="2" customWidth="1"/>
    <col min="4101" max="4101" width="15.7109375" style="2" customWidth="1"/>
    <col min="4102" max="4105" width="0" style="2" hidden="1" customWidth="1"/>
    <col min="4106" max="4352" width="9.140625" style="2"/>
    <col min="4353" max="4353" width="10" style="2" customWidth="1"/>
    <col min="4354" max="4354" width="37.42578125" style="2" customWidth="1"/>
    <col min="4355" max="4356" width="8" style="2" customWidth="1"/>
    <col min="4357" max="4357" width="15.7109375" style="2" customWidth="1"/>
    <col min="4358" max="4361" width="0" style="2" hidden="1" customWidth="1"/>
    <col min="4362" max="4608" width="9.140625" style="2"/>
    <col min="4609" max="4609" width="10" style="2" customWidth="1"/>
    <col min="4610" max="4610" width="37.42578125" style="2" customWidth="1"/>
    <col min="4611" max="4612" width="8" style="2" customWidth="1"/>
    <col min="4613" max="4613" width="15.7109375" style="2" customWidth="1"/>
    <col min="4614" max="4617" width="0" style="2" hidden="1" customWidth="1"/>
    <col min="4618" max="4864" width="9.140625" style="2"/>
    <col min="4865" max="4865" width="10" style="2" customWidth="1"/>
    <col min="4866" max="4866" width="37.42578125" style="2" customWidth="1"/>
    <col min="4867" max="4868" width="8" style="2" customWidth="1"/>
    <col min="4869" max="4869" width="15.7109375" style="2" customWidth="1"/>
    <col min="4870" max="4873" width="0" style="2" hidden="1" customWidth="1"/>
    <col min="4874" max="5120" width="9.140625" style="2"/>
    <col min="5121" max="5121" width="10" style="2" customWidth="1"/>
    <col min="5122" max="5122" width="37.42578125" style="2" customWidth="1"/>
    <col min="5123" max="5124" width="8" style="2" customWidth="1"/>
    <col min="5125" max="5125" width="15.7109375" style="2" customWidth="1"/>
    <col min="5126" max="5129" width="0" style="2" hidden="1" customWidth="1"/>
    <col min="5130" max="5376" width="9.140625" style="2"/>
    <col min="5377" max="5377" width="10" style="2" customWidth="1"/>
    <col min="5378" max="5378" width="37.42578125" style="2" customWidth="1"/>
    <col min="5379" max="5380" width="8" style="2" customWidth="1"/>
    <col min="5381" max="5381" width="15.7109375" style="2" customWidth="1"/>
    <col min="5382" max="5385" width="0" style="2" hidden="1" customWidth="1"/>
    <col min="5386" max="5632" width="9.140625" style="2"/>
    <col min="5633" max="5633" width="10" style="2" customWidth="1"/>
    <col min="5634" max="5634" width="37.42578125" style="2" customWidth="1"/>
    <col min="5635" max="5636" width="8" style="2" customWidth="1"/>
    <col min="5637" max="5637" width="15.7109375" style="2" customWidth="1"/>
    <col min="5638" max="5641" width="0" style="2" hidden="1" customWidth="1"/>
    <col min="5642" max="5888" width="9.140625" style="2"/>
    <col min="5889" max="5889" width="10" style="2" customWidth="1"/>
    <col min="5890" max="5890" width="37.42578125" style="2" customWidth="1"/>
    <col min="5891" max="5892" width="8" style="2" customWidth="1"/>
    <col min="5893" max="5893" width="15.7109375" style="2" customWidth="1"/>
    <col min="5894" max="5897" width="0" style="2" hidden="1" customWidth="1"/>
    <col min="5898" max="6144" width="9.140625" style="2"/>
    <col min="6145" max="6145" width="10" style="2" customWidth="1"/>
    <col min="6146" max="6146" width="37.42578125" style="2" customWidth="1"/>
    <col min="6147" max="6148" width="8" style="2" customWidth="1"/>
    <col min="6149" max="6149" width="15.7109375" style="2" customWidth="1"/>
    <col min="6150" max="6153" width="0" style="2" hidden="1" customWidth="1"/>
    <col min="6154" max="6400" width="9.140625" style="2"/>
    <col min="6401" max="6401" width="10" style="2" customWidth="1"/>
    <col min="6402" max="6402" width="37.42578125" style="2" customWidth="1"/>
    <col min="6403" max="6404" width="8" style="2" customWidth="1"/>
    <col min="6405" max="6405" width="15.7109375" style="2" customWidth="1"/>
    <col min="6406" max="6409" width="0" style="2" hidden="1" customWidth="1"/>
    <col min="6410" max="6656" width="9.140625" style="2"/>
    <col min="6657" max="6657" width="10" style="2" customWidth="1"/>
    <col min="6658" max="6658" width="37.42578125" style="2" customWidth="1"/>
    <col min="6659" max="6660" width="8" style="2" customWidth="1"/>
    <col min="6661" max="6661" width="15.7109375" style="2" customWidth="1"/>
    <col min="6662" max="6665" width="0" style="2" hidden="1" customWidth="1"/>
    <col min="6666" max="6912" width="9.140625" style="2"/>
    <col min="6913" max="6913" width="10" style="2" customWidth="1"/>
    <col min="6914" max="6914" width="37.42578125" style="2" customWidth="1"/>
    <col min="6915" max="6916" width="8" style="2" customWidth="1"/>
    <col min="6917" max="6917" width="15.7109375" style="2" customWidth="1"/>
    <col min="6918" max="6921" width="0" style="2" hidden="1" customWidth="1"/>
    <col min="6922" max="7168" width="9.140625" style="2"/>
    <col min="7169" max="7169" width="10" style="2" customWidth="1"/>
    <col min="7170" max="7170" width="37.42578125" style="2" customWidth="1"/>
    <col min="7171" max="7172" width="8" style="2" customWidth="1"/>
    <col min="7173" max="7173" width="15.7109375" style="2" customWidth="1"/>
    <col min="7174" max="7177" width="0" style="2" hidden="1" customWidth="1"/>
    <col min="7178" max="7424" width="9.140625" style="2"/>
    <col min="7425" max="7425" width="10" style="2" customWidth="1"/>
    <col min="7426" max="7426" width="37.42578125" style="2" customWidth="1"/>
    <col min="7427" max="7428" width="8" style="2" customWidth="1"/>
    <col min="7429" max="7429" width="15.7109375" style="2" customWidth="1"/>
    <col min="7430" max="7433" width="0" style="2" hidden="1" customWidth="1"/>
    <col min="7434" max="7680" width="9.140625" style="2"/>
    <col min="7681" max="7681" width="10" style="2" customWidth="1"/>
    <col min="7682" max="7682" width="37.42578125" style="2" customWidth="1"/>
    <col min="7683" max="7684" width="8" style="2" customWidth="1"/>
    <col min="7685" max="7685" width="15.7109375" style="2" customWidth="1"/>
    <col min="7686" max="7689" width="0" style="2" hidden="1" customWidth="1"/>
    <col min="7690" max="7936" width="9.140625" style="2"/>
    <col min="7937" max="7937" width="10" style="2" customWidth="1"/>
    <col min="7938" max="7938" width="37.42578125" style="2" customWidth="1"/>
    <col min="7939" max="7940" width="8" style="2" customWidth="1"/>
    <col min="7941" max="7941" width="15.7109375" style="2" customWidth="1"/>
    <col min="7942" max="7945" width="0" style="2" hidden="1" customWidth="1"/>
    <col min="7946" max="8192" width="9.140625" style="2"/>
    <col min="8193" max="8193" width="10" style="2" customWidth="1"/>
    <col min="8194" max="8194" width="37.42578125" style="2" customWidth="1"/>
    <col min="8195" max="8196" width="8" style="2" customWidth="1"/>
    <col min="8197" max="8197" width="15.7109375" style="2" customWidth="1"/>
    <col min="8198" max="8201" width="0" style="2" hidden="1" customWidth="1"/>
    <col min="8202" max="8448" width="9.140625" style="2"/>
    <col min="8449" max="8449" width="10" style="2" customWidth="1"/>
    <col min="8450" max="8450" width="37.42578125" style="2" customWidth="1"/>
    <col min="8451" max="8452" width="8" style="2" customWidth="1"/>
    <col min="8453" max="8453" width="15.7109375" style="2" customWidth="1"/>
    <col min="8454" max="8457" width="0" style="2" hidden="1" customWidth="1"/>
    <col min="8458" max="8704" width="9.140625" style="2"/>
    <col min="8705" max="8705" width="10" style="2" customWidth="1"/>
    <col min="8706" max="8706" width="37.42578125" style="2" customWidth="1"/>
    <col min="8707" max="8708" width="8" style="2" customWidth="1"/>
    <col min="8709" max="8709" width="15.7109375" style="2" customWidth="1"/>
    <col min="8710" max="8713" width="0" style="2" hidden="1" customWidth="1"/>
    <col min="8714" max="8960" width="9.140625" style="2"/>
    <col min="8961" max="8961" width="10" style="2" customWidth="1"/>
    <col min="8962" max="8962" width="37.42578125" style="2" customWidth="1"/>
    <col min="8963" max="8964" width="8" style="2" customWidth="1"/>
    <col min="8965" max="8965" width="15.7109375" style="2" customWidth="1"/>
    <col min="8966" max="8969" width="0" style="2" hidden="1" customWidth="1"/>
    <col min="8970" max="9216" width="9.140625" style="2"/>
    <col min="9217" max="9217" width="10" style="2" customWidth="1"/>
    <col min="9218" max="9218" width="37.42578125" style="2" customWidth="1"/>
    <col min="9219" max="9220" width="8" style="2" customWidth="1"/>
    <col min="9221" max="9221" width="15.7109375" style="2" customWidth="1"/>
    <col min="9222" max="9225" width="0" style="2" hidden="1" customWidth="1"/>
    <col min="9226" max="9472" width="9.140625" style="2"/>
    <col min="9473" max="9473" width="10" style="2" customWidth="1"/>
    <col min="9474" max="9474" width="37.42578125" style="2" customWidth="1"/>
    <col min="9475" max="9476" width="8" style="2" customWidth="1"/>
    <col min="9477" max="9477" width="15.7109375" style="2" customWidth="1"/>
    <col min="9478" max="9481" width="0" style="2" hidden="1" customWidth="1"/>
    <col min="9482" max="9728" width="9.140625" style="2"/>
    <col min="9729" max="9729" width="10" style="2" customWidth="1"/>
    <col min="9730" max="9730" width="37.42578125" style="2" customWidth="1"/>
    <col min="9731" max="9732" width="8" style="2" customWidth="1"/>
    <col min="9733" max="9733" width="15.7109375" style="2" customWidth="1"/>
    <col min="9734" max="9737" width="0" style="2" hidden="1" customWidth="1"/>
    <col min="9738" max="9984" width="9.140625" style="2"/>
    <col min="9985" max="9985" width="10" style="2" customWidth="1"/>
    <col min="9986" max="9986" width="37.42578125" style="2" customWidth="1"/>
    <col min="9987" max="9988" width="8" style="2" customWidth="1"/>
    <col min="9989" max="9989" width="15.7109375" style="2" customWidth="1"/>
    <col min="9990" max="9993" width="0" style="2" hidden="1" customWidth="1"/>
    <col min="9994" max="10240" width="9.140625" style="2"/>
    <col min="10241" max="10241" width="10" style="2" customWidth="1"/>
    <col min="10242" max="10242" width="37.42578125" style="2" customWidth="1"/>
    <col min="10243" max="10244" width="8" style="2" customWidth="1"/>
    <col min="10245" max="10245" width="15.7109375" style="2" customWidth="1"/>
    <col min="10246" max="10249" width="0" style="2" hidden="1" customWidth="1"/>
    <col min="10250" max="10496" width="9.140625" style="2"/>
    <col min="10497" max="10497" width="10" style="2" customWidth="1"/>
    <col min="10498" max="10498" width="37.42578125" style="2" customWidth="1"/>
    <col min="10499" max="10500" width="8" style="2" customWidth="1"/>
    <col min="10501" max="10501" width="15.7109375" style="2" customWidth="1"/>
    <col min="10502" max="10505" width="0" style="2" hidden="1" customWidth="1"/>
    <col min="10506" max="10752" width="9.140625" style="2"/>
    <col min="10753" max="10753" width="10" style="2" customWidth="1"/>
    <col min="10754" max="10754" width="37.42578125" style="2" customWidth="1"/>
    <col min="10755" max="10756" width="8" style="2" customWidth="1"/>
    <col min="10757" max="10757" width="15.7109375" style="2" customWidth="1"/>
    <col min="10758" max="10761" width="0" style="2" hidden="1" customWidth="1"/>
    <col min="10762" max="11008" width="9.140625" style="2"/>
    <col min="11009" max="11009" width="10" style="2" customWidth="1"/>
    <col min="11010" max="11010" width="37.42578125" style="2" customWidth="1"/>
    <col min="11011" max="11012" width="8" style="2" customWidth="1"/>
    <col min="11013" max="11013" width="15.7109375" style="2" customWidth="1"/>
    <col min="11014" max="11017" width="0" style="2" hidden="1" customWidth="1"/>
    <col min="11018" max="11264" width="9.140625" style="2"/>
    <col min="11265" max="11265" width="10" style="2" customWidth="1"/>
    <col min="11266" max="11266" width="37.42578125" style="2" customWidth="1"/>
    <col min="11267" max="11268" width="8" style="2" customWidth="1"/>
    <col min="11269" max="11269" width="15.7109375" style="2" customWidth="1"/>
    <col min="11270" max="11273" width="0" style="2" hidden="1" customWidth="1"/>
    <col min="11274" max="11520" width="9.140625" style="2"/>
    <col min="11521" max="11521" width="10" style="2" customWidth="1"/>
    <col min="11522" max="11522" width="37.42578125" style="2" customWidth="1"/>
    <col min="11523" max="11524" width="8" style="2" customWidth="1"/>
    <col min="11525" max="11525" width="15.7109375" style="2" customWidth="1"/>
    <col min="11526" max="11529" width="0" style="2" hidden="1" customWidth="1"/>
    <col min="11530" max="11776" width="9.140625" style="2"/>
    <col min="11777" max="11777" width="10" style="2" customWidth="1"/>
    <col min="11778" max="11778" width="37.42578125" style="2" customWidth="1"/>
    <col min="11779" max="11780" width="8" style="2" customWidth="1"/>
    <col min="11781" max="11781" width="15.7109375" style="2" customWidth="1"/>
    <col min="11782" max="11785" width="0" style="2" hidden="1" customWidth="1"/>
    <col min="11786" max="12032" width="9.140625" style="2"/>
    <col min="12033" max="12033" width="10" style="2" customWidth="1"/>
    <col min="12034" max="12034" width="37.42578125" style="2" customWidth="1"/>
    <col min="12035" max="12036" width="8" style="2" customWidth="1"/>
    <col min="12037" max="12037" width="15.7109375" style="2" customWidth="1"/>
    <col min="12038" max="12041" width="0" style="2" hidden="1" customWidth="1"/>
    <col min="12042" max="12288" width="9.140625" style="2"/>
    <col min="12289" max="12289" width="10" style="2" customWidth="1"/>
    <col min="12290" max="12290" width="37.42578125" style="2" customWidth="1"/>
    <col min="12291" max="12292" width="8" style="2" customWidth="1"/>
    <col min="12293" max="12293" width="15.7109375" style="2" customWidth="1"/>
    <col min="12294" max="12297" width="0" style="2" hidden="1" customWidth="1"/>
    <col min="12298" max="12544" width="9.140625" style="2"/>
    <col min="12545" max="12545" width="10" style="2" customWidth="1"/>
    <col min="12546" max="12546" width="37.42578125" style="2" customWidth="1"/>
    <col min="12547" max="12548" width="8" style="2" customWidth="1"/>
    <col min="12549" max="12549" width="15.7109375" style="2" customWidth="1"/>
    <col min="12550" max="12553" width="0" style="2" hidden="1" customWidth="1"/>
    <col min="12554" max="12800" width="9.140625" style="2"/>
    <col min="12801" max="12801" width="10" style="2" customWidth="1"/>
    <col min="12802" max="12802" width="37.42578125" style="2" customWidth="1"/>
    <col min="12803" max="12804" width="8" style="2" customWidth="1"/>
    <col min="12805" max="12805" width="15.7109375" style="2" customWidth="1"/>
    <col min="12806" max="12809" width="0" style="2" hidden="1" customWidth="1"/>
    <col min="12810" max="13056" width="9.140625" style="2"/>
    <col min="13057" max="13057" width="10" style="2" customWidth="1"/>
    <col min="13058" max="13058" width="37.42578125" style="2" customWidth="1"/>
    <col min="13059" max="13060" width="8" style="2" customWidth="1"/>
    <col min="13061" max="13061" width="15.7109375" style="2" customWidth="1"/>
    <col min="13062" max="13065" width="0" style="2" hidden="1" customWidth="1"/>
    <col min="13066" max="13312" width="9.140625" style="2"/>
    <col min="13313" max="13313" width="10" style="2" customWidth="1"/>
    <col min="13314" max="13314" width="37.42578125" style="2" customWidth="1"/>
    <col min="13315" max="13316" width="8" style="2" customWidth="1"/>
    <col min="13317" max="13317" width="15.7109375" style="2" customWidth="1"/>
    <col min="13318" max="13321" width="0" style="2" hidden="1" customWidth="1"/>
    <col min="13322" max="13568" width="9.140625" style="2"/>
    <col min="13569" max="13569" width="10" style="2" customWidth="1"/>
    <col min="13570" max="13570" width="37.42578125" style="2" customWidth="1"/>
    <col min="13571" max="13572" width="8" style="2" customWidth="1"/>
    <col min="13573" max="13573" width="15.7109375" style="2" customWidth="1"/>
    <col min="13574" max="13577" width="0" style="2" hidden="1" customWidth="1"/>
    <col min="13578" max="13824" width="9.140625" style="2"/>
    <col min="13825" max="13825" width="10" style="2" customWidth="1"/>
    <col min="13826" max="13826" width="37.42578125" style="2" customWidth="1"/>
    <col min="13827" max="13828" width="8" style="2" customWidth="1"/>
    <col min="13829" max="13829" width="15.7109375" style="2" customWidth="1"/>
    <col min="13830" max="13833" width="0" style="2" hidden="1" customWidth="1"/>
    <col min="13834" max="14080" width="9.140625" style="2"/>
    <col min="14081" max="14081" width="10" style="2" customWidth="1"/>
    <col min="14082" max="14082" width="37.42578125" style="2" customWidth="1"/>
    <col min="14083" max="14084" width="8" style="2" customWidth="1"/>
    <col min="14085" max="14085" width="15.7109375" style="2" customWidth="1"/>
    <col min="14086" max="14089" width="0" style="2" hidden="1" customWidth="1"/>
    <col min="14090" max="14336" width="9.140625" style="2"/>
    <col min="14337" max="14337" width="10" style="2" customWidth="1"/>
    <col min="14338" max="14338" width="37.42578125" style="2" customWidth="1"/>
    <col min="14339" max="14340" width="8" style="2" customWidth="1"/>
    <col min="14341" max="14341" width="15.7109375" style="2" customWidth="1"/>
    <col min="14342" max="14345" width="0" style="2" hidden="1" customWidth="1"/>
    <col min="14346" max="14592" width="9.140625" style="2"/>
    <col min="14593" max="14593" width="10" style="2" customWidth="1"/>
    <col min="14594" max="14594" width="37.42578125" style="2" customWidth="1"/>
    <col min="14595" max="14596" width="8" style="2" customWidth="1"/>
    <col min="14597" max="14597" width="15.7109375" style="2" customWidth="1"/>
    <col min="14598" max="14601" width="0" style="2" hidden="1" customWidth="1"/>
    <col min="14602" max="14848" width="9.140625" style="2"/>
    <col min="14849" max="14849" width="10" style="2" customWidth="1"/>
    <col min="14850" max="14850" width="37.42578125" style="2" customWidth="1"/>
    <col min="14851" max="14852" width="8" style="2" customWidth="1"/>
    <col min="14853" max="14853" width="15.7109375" style="2" customWidth="1"/>
    <col min="14854" max="14857" width="0" style="2" hidden="1" customWidth="1"/>
    <col min="14858" max="15104" width="9.140625" style="2"/>
    <col min="15105" max="15105" width="10" style="2" customWidth="1"/>
    <col min="15106" max="15106" width="37.42578125" style="2" customWidth="1"/>
    <col min="15107" max="15108" width="8" style="2" customWidth="1"/>
    <col min="15109" max="15109" width="15.7109375" style="2" customWidth="1"/>
    <col min="15110" max="15113" width="0" style="2" hidden="1" customWidth="1"/>
    <col min="15114" max="15360" width="9.140625" style="2"/>
    <col min="15361" max="15361" width="10" style="2" customWidth="1"/>
    <col min="15362" max="15362" width="37.42578125" style="2" customWidth="1"/>
    <col min="15363" max="15364" width="8" style="2" customWidth="1"/>
    <col min="15365" max="15365" width="15.7109375" style="2" customWidth="1"/>
    <col min="15366" max="15369" width="0" style="2" hidden="1" customWidth="1"/>
    <col min="15370" max="15616" width="9.140625" style="2"/>
    <col min="15617" max="15617" width="10" style="2" customWidth="1"/>
    <col min="15618" max="15618" width="37.42578125" style="2" customWidth="1"/>
    <col min="15619" max="15620" width="8" style="2" customWidth="1"/>
    <col min="15621" max="15621" width="15.7109375" style="2" customWidth="1"/>
    <col min="15622" max="15625" width="0" style="2" hidden="1" customWidth="1"/>
    <col min="15626" max="15872" width="9.140625" style="2"/>
    <col min="15873" max="15873" width="10" style="2" customWidth="1"/>
    <col min="15874" max="15874" width="37.42578125" style="2" customWidth="1"/>
    <col min="15875" max="15876" width="8" style="2" customWidth="1"/>
    <col min="15877" max="15877" width="15.7109375" style="2" customWidth="1"/>
    <col min="15878" max="15881" width="0" style="2" hidden="1" customWidth="1"/>
    <col min="15882" max="16128" width="9.140625" style="2"/>
    <col min="16129" max="16129" width="10" style="2" customWidth="1"/>
    <col min="16130" max="16130" width="37.42578125" style="2" customWidth="1"/>
    <col min="16131" max="16132" width="8" style="2" customWidth="1"/>
    <col min="16133" max="16133" width="15.7109375" style="2" customWidth="1"/>
    <col min="16134" max="16137" width="0" style="2" hidden="1" customWidth="1"/>
    <col min="16138" max="16384" width="9.140625" style="2"/>
  </cols>
  <sheetData>
    <row r="1" spans="1:9" ht="15" x14ac:dyDescent="0.2">
      <c r="A1" s="274"/>
      <c r="B1" s="275"/>
      <c r="C1" s="275"/>
    </row>
    <row r="2" spans="1:9" ht="15" x14ac:dyDescent="0.2">
      <c r="A2" s="274"/>
      <c r="B2" s="275"/>
      <c r="C2" s="275"/>
    </row>
    <row r="3" spans="1:9" ht="15" x14ac:dyDescent="0.2">
      <c r="A3" s="274"/>
      <c r="B3" s="276"/>
      <c r="C3" s="277"/>
    </row>
    <row r="4" spans="1:9" ht="15" x14ac:dyDescent="0.2">
      <c r="A4" s="274"/>
      <c r="B4" s="670"/>
      <c r="C4" s="670"/>
    </row>
    <row r="5" spans="1:9" x14ac:dyDescent="0.2">
      <c r="A5" s="671"/>
      <c r="B5" s="626"/>
      <c r="C5" s="626"/>
      <c r="D5" s="671"/>
      <c r="E5" s="626"/>
      <c r="F5" s="626"/>
      <c r="G5" s="671"/>
      <c r="H5" s="626"/>
      <c r="I5" s="627"/>
    </row>
    <row r="6" spans="1:9" ht="13.5" thickBot="1" x14ac:dyDescent="0.25">
      <c r="A6" s="672" t="s">
        <v>437</v>
      </c>
      <c r="B6" s="636"/>
      <c r="C6" s="636"/>
      <c r="D6" s="672"/>
      <c r="E6" s="636"/>
      <c r="F6" s="636"/>
      <c r="G6" s="672"/>
      <c r="H6" s="636"/>
      <c r="I6" s="637"/>
    </row>
    <row r="7" spans="1:9" ht="16.5" customHeight="1" x14ac:dyDescent="0.2">
      <c r="A7" s="649" t="s">
        <v>438</v>
      </c>
      <c r="B7" s="650"/>
      <c r="C7" s="650"/>
      <c r="D7" s="650"/>
      <c r="E7" s="651"/>
      <c r="F7" s="278"/>
      <c r="G7" s="278"/>
      <c r="H7" s="278"/>
      <c r="I7" s="279"/>
    </row>
    <row r="8" spans="1:9" ht="16.5" customHeight="1" thickBot="1" x14ac:dyDescent="0.25">
      <c r="A8" s="652"/>
      <c r="B8" s="653"/>
      <c r="C8" s="653"/>
      <c r="D8" s="653"/>
      <c r="E8" s="654"/>
      <c r="F8" s="280"/>
      <c r="G8" s="280"/>
      <c r="H8" s="280"/>
      <c r="I8" s="281"/>
    </row>
    <row r="9" spans="1:9" ht="15" x14ac:dyDescent="0.25">
      <c r="A9" s="655" t="s">
        <v>439</v>
      </c>
      <c r="B9" s="657" t="s">
        <v>38</v>
      </c>
      <c r="C9" s="658"/>
      <c r="D9" s="659"/>
      <c r="E9" s="282" t="s">
        <v>440</v>
      </c>
      <c r="F9" s="283" t="s">
        <v>50</v>
      </c>
      <c r="G9" s="284" t="s">
        <v>441</v>
      </c>
      <c r="H9" s="284" t="s">
        <v>442</v>
      </c>
      <c r="I9" s="285" t="s">
        <v>443</v>
      </c>
    </row>
    <row r="10" spans="1:9" ht="15.75" thickBot="1" x14ac:dyDescent="0.3">
      <c r="A10" s="656"/>
      <c r="B10" s="660"/>
      <c r="C10" s="633"/>
      <c r="D10" s="634"/>
      <c r="E10" s="286" t="s">
        <v>444</v>
      </c>
      <c r="F10" s="287" t="s">
        <v>445</v>
      </c>
      <c r="G10" s="288" t="s">
        <v>445</v>
      </c>
      <c r="H10" s="288" t="s">
        <v>445</v>
      </c>
      <c r="I10" s="286" t="s">
        <v>445</v>
      </c>
    </row>
    <row r="11" spans="1:9" ht="15" x14ac:dyDescent="0.25">
      <c r="A11" s="289" t="s">
        <v>7</v>
      </c>
      <c r="B11" s="661" t="s">
        <v>446</v>
      </c>
      <c r="C11" s="662"/>
      <c r="D11" s="663"/>
      <c r="E11" s="290">
        <f>SUM(E12:E15)</f>
        <v>6.080000000000001</v>
      </c>
      <c r="F11" s="291"/>
      <c r="G11" s="292"/>
      <c r="H11" s="293"/>
      <c r="I11" s="294"/>
    </row>
    <row r="12" spans="1:9" ht="15" x14ac:dyDescent="0.25">
      <c r="A12" s="295" t="s">
        <v>69</v>
      </c>
      <c r="B12" s="643" t="s">
        <v>447</v>
      </c>
      <c r="C12" s="644"/>
      <c r="D12" s="645"/>
      <c r="E12" s="296">
        <v>4.01</v>
      </c>
      <c r="F12" s="297"/>
      <c r="G12" s="298"/>
      <c r="H12" s="299"/>
      <c r="I12" s="300"/>
    </row>
    <row r="13" spans="1:9" ht="15" x14ac:dyDescent="0.25">
      <c r="A13" s="295" t="s">
        <v>87</v>
      </c>
      <c r="B13" s="301" t="s">
        <v>448</v>
      </c>
      <c r="C13" s="302"/>
      <c r="D13" s="303"/>
      <c r="E13" s="296">
        <v>0.4</v>
      </c>
      <c r="F13" s="297"/>
      <c r="G13" s="298"/>
      <c r="H13" s="299"/>
      <c r="I13" s="300"/>
    </row>
    <row r="14" spans="1:9" ht="15" x14ac:dyDescent="0.25">
      <c r="A14" s="295" t="s">
        <v>96</v>
      </c>
      <c r="B14" s="643" t="s">
        <v>449</v>
      </c>
      <c r="C14" s="644"/>
      <c r="D14" s="645"/>
      <c r="E14" s="296">
        <v>0.56000000000000005</v>
      </c>
      <c r="F14" s="297"/>
      <c r="G14" s="298"/>
      <c r="H14" s="299"/>
      <c r="I14" s="300"/>
    </row>
    <row r="15" spans="1:9" ht="15" x14ac:dyDescent="0.25">
      <c r="A15" s="295" t="s">
        <v>103</v>
      </c>
      <c r="B15" s="643" t="s">
        <v>450</v>
      </c>
      <c r="C15" s="644"/>
      <c r="D15" s="645"/>
      <c r="E15" s="296">
        <v>1.1100000000000001</v>
      </c>
      <c r="F15" s="297"/>
      <c r="G15" s="298"/>
      <c r="H15" s="299"/>
      <c r="I15" s="300"/>
    </row>
    <row r="16" spans="1:9" ht="15" x14ac:dyDescent="0.25">
      <c r="A16" s="304"/>
      <c r="B16" s="664"/>
      <c r="C16" s="665"/>
      <c r="D16" s="666"/>
      <c r="E16" s="305"/>
      <c r="F16" s="306"/>
      <c r="G16" s="307"/>
      <c r="H16" s="308"/>
      <c r="I16" s="309"/>
    </row>
    <row r="17" spans="1:9" ht="15" x14ac:dyDescent="0.25">
      <c r="A17" s="310" t="s">
        <v>8</v>
      </c>
      <c r="B17" s="648" t="s">
        <v>451</v>
      </c>
      <c r="C17" s="644"/>
      <c r="D17" s="645"/>
      <c r="E17" s="311">
        <f>E18</f>
        <v>7.3</v>
      </c>
      <c r="F17" s="312"/>
      <c r="G17" s="298"/>
      <c r="H17" s="299"/>
      <c r="I17" s="300"/>
    </row>
    <row r="18" spans="1:9" ht="15" x14ac:dyDescent="0.25">
      <c r="A18" s="295" t="s">
        <v>452</v>
      </c>
      <c r="B18" s="643" t="s">
        <v>453</v>
      </c>
      <c r="C18" s="644"/>
      <c r="D18" s="645"/>
      <c r="E18" s="296">
        <v>7.3</v>
      </c>
      <c r="F18" s="297"/>
      <c r="G18" s="298"/>
      <c r="H18" s="299"/>
      <c r="I18" s="300"/>
    </row>
    <row r="19" spans="1:9" ht="15" x14ac:dyDescent="0.25">
      <c r="A19" s="313"/>
      <c r="B19" s="667"/>
      <c r="C19" s="668"/>
      <c r="D19" s="669"/>
      <c r="E19" s="314"/>
      <c r="F19" s="315"/>
      <c r="G19" s="316"/>
      <c r="H19" s="317"/>
      <c r="I19" s="318"/>
    </row>
    <row r="20" spans="1:9" ht="15" x14ac:dyDescent="0.25">
      <c r="A20" s="310" t="s">
        <v>9</v>
      </c>
      <c r="B20" s="648" t="s">
        <v>454</v>
      </c>
      <c r="C20" s="644"/>
      <c r="D20" s="645"/>
      <c r="E20" s="311">
        <f>E21+E22+E24+E23</f>
        <v>5.65</v>
      </c>
      <c r="F20" s="312"/>
      <c r="G20" s="298"/>
      <c r="H20" s="319"/>
      <c r="I20" s="300"/>
    </row>
    <row r="21" spans="1:9" ht="15" x14ac:dyDescent="0.25">
      <c r="A21" s="295" t="s">
        <v>455</v>
      </c>
      <c r="B21" s="643" t="s">
        <v>456</v>
      </c>
      <c r="C21" s="644"/>
      <c r="D21" s="645"/>
      <c r="E21" s="320">
        <v>0.65</v>
      </c>
      <c r="F21" s="297"/>
      <c r="G21" s="298"/>
      <c r="H21" s="319"/>
      <c r="I21" s="300"/>
    </row>
    <row r="22" spans="1:9" ht="15" x14ac:dyDescent="0.25">
      <c r="A22" s="295" t="s">
        <v>457</v>
      </c>
      <c r="B22" s="643" t="s">
        <v>458</v>
      </c>
      <c r="C22" s="644"/>
      <c r="D22" s="645"/>
      <c r="E22" s="296">
        <v>3</v>
      </c>
      <c r="F22" s="297"/>
      <c r="G22" s="298"/>
      <c r="H22" s="319"/>
      <c r="I22" s="300"/>
    </row>
    <row r="23" spans="1:9" ht="15" x14ac:dyDescent="0.25">
      <c r="A23" s="295" t="s">
        <v>459</v>
      </c>
      <c r="B23" s="643" t="s">
        <v>460</v>
      </c>
      <c r="C23" s="646"/>
      <c r="D23" s="647"/>
      <c r="E23" s="296">
        <v>2</v>
      </c>
      <c r="F23" s="297"/>
      <c r="G23" s="298"/>
      <c r="H23" s="319"/>
      <c r="I23" s="300"/>
    </row>
    <row r="24" spans="1:9" ht="15" x14ac:dyDescent="0.25">
      <c r="A24" s="295" t="s">
        <v>461</v>
      </c>
      <c r="B24" s="643" t="s">
        <v>462</v>
      </c>
      <c r="C24" s="644"/>
      <c r="D24" s="645"/>
      <c r="E24" s="296">
        <v>0</v>
      </c>
      <c r="F24" s="297"/>
      <c r="G24" s="298"/>
      <c r="H24" s="299"/>
      <c r="I24" s="300"/>
    </row>
    <row r="25" spans="1:9" x14ac:dyDescent="0.2">
      <c r="A25" s="295"/>
      <c r="B25" s="648" t="s">
        <v>463</v>
      </c>
      <c r="C25" s="644"/>
      <c r="D25" s="645"/>
      <c r="E25" s="321"/>
      <c r="F25" s="322"/>
      <c r="G25" s="323"/>
      <c r="H25" s="324"/>
      <c r="I25" s="325"/>
    </row>
    <row r="26" spans="1:9" ht="12.75" customHeight="1" x14ac:dyDescent="0.2">
      <c r="A26" s="629" t="s">
        <v>464</v>
      </c>
      <c r="B26" s="630"/>
      <c r="C26" s="630"/>
      <c r="D26" s="631"/>
      <c r="E26" s="638">
        <f>(((1+((E12+E13+E14)/100))*(1+((E15)/100))*(1+((E17/100)))/(1-((E21+E22+E23+E24)/100)))-1)</f>
        <v>0.20702738941176513</v>
      </c>
      <c r="F26" s="640"/>
      <c r="G26" s="641"/>
      <c r="H26" s="641"/>
      <c r="I26" s="622"/>
    </row>
    <row r="27" spans="1:9" ht="23.25" customHeight="1" thickBot="1" x14ac:dyDescent="0.25">
      <c r="A27" s="632"/>
      <c r="B27" s="633"/>
      <c r="C27" s="633"/>
      <c r="D27" s="634"/>
      <c r="E27" s="639"/>
      <c r="F27" s="634"/>
      <c r="G27" s="642"/>
      <c r="H27" s="642"/>
      <c r="I27" s="623"/>
    </row>
    <row r="28" spans="1:9" x14ac:dyDescent="0.2">
      <c r="A28" s="326"/>
      <c r="B28" s="327"/>
      <c r="C28" s="328"/>
      <c r="D28" s="328"/>
      <c r="E28" s="329"/>
      <c r="F28" s="330"/>
      <c r="G28" s="331"/>
      <c r="H28" s="331"/>
      <c r="I28" s="332"/>
    </row>
    <row r="29" spans="1:9" ht="12.75" customHeight="1" x14ac:dyDescent="0.2">
      <c r="A29" s="333" t="s">
        <v>465</v>
      </c>
      <c r="B29" s="334"/>
      <c r="C29" s="335"/>
      <c r="D29" s="335"/>
      <c r="E29" s="336"/>
      <c r="F29" s="337"/>
      <c r="G29" s="338"/>
      <c r="H29" s="339"/>
      <c r="I29" s="340"/>
    </row>
    <row r="30" spans="1:9" x14ac:dyDescent="0.2">
      <c r="A30" s="333"/>
      <c r="B30" s="335"/>
      <c r="C30" s="341"/>
      <c r="D30" s="341"/>
      <c r="E30" s="336"/>
      <c r="F30" s="337"/>
      <c r="G30" s="339"/>
      <c r="H30" s="339"/>
      <c r="I30" s="340"/>
    </row>
    <row r="31" spans="1:9" x14ac:dyDescent="0.2">
      <c r="A31" s="333"/>
      <c r="B31" s="335"/>
      <c r="C31" s="341"/>
      <c r="D31" s="341"/>
      <c r="E31" s="336"/>
      <c r="F31" s="337"/>
      <c r="G31" s="339"/>
      <c r="H31" s="339"/>
      <c r="I31" s="340"/>
    </row>
    <row r="32" spans="1:9" x14ac:dyDescent="0.2">
      <c r="A32" s="333"/>
      <c r="B32" s="335"/>
      <c r="C32" s="341"/>
      <c r="D32" s="341"/>
      <c r="E32" s="336"/>
      <c r="F32" s="337"/>
      <c r="G32" s="339"/>
      <c r="H32" s="339"/>
      <c r="I32" s="340"/>
    </row>
    <row r="33" spans="1:9" ht="15.75" x14ac:dyDescent="0.25">
      <c r="A33" s="333"/>
      <c r="B33" s="335"/>
      <c r="C33" s="335"/>
      <c r="D33" s="335"/>
      <c r="E33" s="336"/>
      <c r="F33" s="337"/>
      <c r="G33" s="624"/>
      <c r="H33" s="624"/>
      <c r="I33" s="342"/>
    </row>
    <row r="34" spans="1:9" ht="15.75" x14ac:dyDescent="0.25">
      <c r="A34" s="333"/>
      <c r="B34" s="625"/>
      <c r="C34" s="626"/>
      <c r="D34" s="626"/>
      <c r="E34" s="627"/>
      <c r="F34" s="343"/>
      <c r="G34" s="624"/>
      <c r="H34" s="624"/>
      <c r="I34" s="342"/>
    </row>
    <row r="35" spans="1:9" ht="15.75" x14ac:dyDescent="0.25">
      <c r="A35" s="333"/>
      <c r="B35" s="626"/>
      <c r="C35" s="626"/>
      <c r="D35" s="626"/>
      <c r="E35" s="627"/>
      <c r="F35" s="337"/>
      <c r="G35" s="624"/>
      <c r="H35" s="624"/>
      <c r="I35" s="342"/>
    </row>
    <row r="36" spans="1:9" ht="15.75" x14ac:dyDescent="0.25">
      <c r="A36" s="333"/>
      <c r="B36" s="635"/>
      <c r="C36" s="626"/>
      <c r="D36" s="626"/>
      <c r="E36" s="627"/>
      <c r="F36" s="337"/>
      <c r="G36" s="624"/>
      <c r="H36" s="628"/>
      <c r="I36" s="342"/>
    </row>
    <row r="37" spans="1:9" ht="13.5" thickBot="1" x14ac:dyDescent="0.25">
      <c r="A37" s="344"/>
      <c r="B37" s="636"/>
      <c r="C37" s="636"/>
      <c r="D37" s="636"/>
      <c r="E37" s="637"/>
      <c r="F37" s="345"/>
      <c r="G37" s="346"/>
      <c r="H37" s="347"/>
      <c r="I37" s="348"/>
    </row>
    <row r="39" spans="1:9" x14ac:dyDescent="0.2">
      <c r="B39" s="349" t="s">
        <v>466</v>
      </c>
    </row>
    <row r="43" spans="1:9" x14ac:dyDescent="0.2">
      <c r="B43" s="350"/>
    </row>
    <row r="44" spans="1:9" x14ac:dyDescent="0.2">
      <c r="B44" s="351"/>
    </row>
    <row r="45" spans="1:9" x14ac:dyDescent="0.2">
      <c r="B45" s="351"/>
    </row>
    <row r="46" spans="1:9" x14ac:dyDescent="0.2">
      <c r="B46" s="351"/>
    </row>
  </sheetData>
  <mergeCells count="36">
    <mergeCell ref="B4:C4"/>
    <mergeCell ref="A5:C5"/>
    <mergeCell ref="D5:F5"/>
    <mergeCell ref="G5:I5"/>
    <mergeCell ref="A6:C6"/>
    <mergeCell ref="D6:F6"/>
    <mergeCell ref="G6:I6"/>
    <mergeCell ref="B20:D20"/>
    <mergeCell ref="A7:E8"/>
    <mergeCell ref="A9:A10"/>
    <mergeCell ref="B9:D10"/>
    <mergeCell ref="B11:D11"/>
    <mergeCell ref="B12:D12"/>
    <mergeCell ref="B14:D14"/>
    <mergeCell ref="B15:D15"/>
    <mergeCell ref="B16:D16"/>
    <mergeCell ref="B17:D17"/>
    <mergeCell ref="B18:D18"/>
    <mergeCell ref="B19:D19"/>
    <mergeCell ref="B21:D21"/>
    <mergeCell ref="B22:D22"/>
    <mergeCell ref="B23:D23"/>
    <mergeCell ref="B24:D24"/>
    <mergeCell ref="B25:D25"/>
    <mergeCell ref="I26:I27"/>
    <mergeCell ref="G33:G34"/>
    <mergeCell ref="H33:H34"/>
    <mergeCell ref="B34:E35"/>
    <mergeCell ref="G35:G36"/>
    <mergeCell ref="H35:H36"/>
    <mergeCell ref="A26:D27"/>
    <mergeCell ref="B36:E37"/>
    <mergeCell ref="E26:E27"/>
    <mergeCell ref="F26:F27"/>
    <mergeCell ref="G26:G27"/>
    <mergeCell ref="H26:H27"/>
  </mergeCells>
  <printOptions horizontalCentered="1"/>
  <pageMargins left="0.78740157480314965" right="0.78740157480314965" top="2.1653543307086616" bottom="0.78740157480314965" header="0.31496062992125984" footer="0.31496062992125984"/>
  <pageSetup paperSize="9"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view="pageBreakPreview" zoomScale="130" zoomScaleNormal="100" zoomScaleSheetLayoutView="130" workbookViewId="0">
      <selection activeCell="A2" sqref="A2"/>
    </sheetView>
  </sheetViews>
  <sheetFormatPr defaultRowHeight="12.75" x14ac:dyDescent="0.2"/>
  <cols>
    <col min="1" max="1" width="10.140625" style="2" customWidth="1"/>
    <col min="2" max="2" width="37.42578125" style="2" customWidth="1"/>
    <col min="3" max="4" width="8" style="2" customWidth="1"/>
    <col min="5" max="5" width="15.7109375" style="2" customWidth="1"/>
    <col min="6" max="6" width="8" style="2" hidden="1" customWidth="1"/>
    <col min="7" max="8" width="15.5703125" style="2" hidden="1" customWidth="1"/>
    <col min="9" max="9" width="19.85546875" style="2" hidden="1" customWidth="1"/>
    <col min="10" max="256" width="9.140625" style="2"/>
    <col min="257" max="257" width="10.140625" style="2" customWidth="1"/>
    <col min="258" max="258" width="37.42578125" style="2" customWidth="1"/>
    <col min="259" max="260" width="8" style="2" customWidth="1"/>
    <col min="261" max="261" width="15.7109375" style="2" customWidth="1"/>
    <col min="262" max="265" width="0" style="2" hidden="1" customWidth="1"/>
    <col min="266" max="512" width="9.140625" style="2"/>
    <col min="513" max="513" width="10.140625" style="2" customWidth="1"/>
    <col min="514" max="514" width="37.42578125" style="2" customWidth="1"/>
    <col min="515" max="516" width="8" style="2" customWidth="1"/>
    <col min="517" max="517" width="15.7109375" style="2" customWidth="1"/>
    <col min="518" max="521" width="0" style="2" hidden="1" customWidth="1"/>
    <col min="522" max="768" width="9.140625" style="2"/>
    <col min="769" max="769" width="10.140625" style="2" customWidth="1"/>
    <col min="770" max="770" width="37.42578125" style="2" customWidth="1"/>
    <col min="771" max="772" width="8" style="2" customWidth="1"/>
    <col min="773" max="773" width="15.7109375" style="2" customWidth="1"/>
    <col min="774" max="777" width="0" style="2" hidden="1" customWidth="1"/>
    <col min="778" max="1024" width="9.140625" style="2"/>
    <col min="1025" max="1025" width="10.140625" style="2" customWidth="1"/>
    <col min="1026" max="1026" width="37.42578125" style="2" customWidth="1"/>
    <col min="1027" max="1028" width="8" style="2" customWidth="1"/>
    <col min="1029" max="1029" width="15.7109375" style="2" customWidth="1"/>
    <col min="1030" max="1033" width="0" style="2" hidden="1" customWidth="1"/>
    <col min="1034" max="1280" width="9.140625" style="2"/>
    <col min="1281" max="1281" width="10.140625" style="2" customWidth="1"/>
    <col min="1282" max="1282" width="37.42578125" style="2" customWidth="1"/>
    <col min="1283" max="1284" width="8" style="2" customWidth="1"/>
    <col min="1285" max="1285" width="15.7109375" style="2" customWidth="1"/>
    <col min="1286" max="1289" width="0" style="2" hidden="1" customWidth="1"/>
    <col min="1290" max="1536" width="9.140625" style="2"/>
    <col min="1537" max="1537" width="10.140625" style="2" customWidth="1"/>
    <col min="1538" max="1538" width="37.42578125" style="2" customWidth="1"/>
    <col min="1539" max="1540" width="8" style="2" customWidth="1"/>
    <col min="1541" max="1541" width="15.7109375" style="2" customWidth="1"/>
    <col min="1542" max="1545" width="0" style="2" hidden="1" customWidth="1"/>
    <col min="1546" max="1792" width="9.140625" style="2"/>
    <col min="1793" max="1793" width="10.140625" style="2" customWidth="1"/>
    <col min="1794" max="1794" width="37.42578125" style="2" customWidth="1"/>
    <col min="1795" max="1796" width="8" style="2" customWidth="1"/>
    <col min="1797" max="1797" width="15.7109375" style="2" customWidth="1"/>
    <col min="1798" max="1801" width="0" style="2" hidden="1" customWidth="1"/>
    <col min="1802" max="2048" width="9.140625" style="2"/>
    <col min="2049" max="2049" width="10.140625" style="2" customWidth="1"/>
    <col min="2050" max="2050" width="37.42578125" style="2" customWidth="1"/>
    <col min="2051" max="2052" width="8" style="2" customWidth="1"/>
    <col min="2053" max="2053" width="15.7109375" style="2" customWidth="1"/>
    <col min="2054" max="2057" width="0" style="2" hidden="1" customWidth="1"/>
    <col min="2058" max="2304" width="9.140625" style="2"/>
    <col min="2305" max="2305" width="10.140625" style="2" customWidth="1"/>
    <col min="2306" max="2306" width="37.42578125" style="2" customWidth="1"/>
    <col min="2307" max="2308" width="8" style="2" customWidth="1"/>
    <col min="2309" max="2309" width="15.7109375" style="2" customWidth="1"/>
    <col min="2310" max="2313" width="0" style="2" hidden="1" customWidth="1"/>
    <col min="2314" max="2560" width="9.140625" style="2"/>
    <col min="2561" max="2561" width="10.140625" style="2" customWidth="1"/>
    <col min="2562" max="2562" width="37.42578125" style="2" customWidth="1"/>
    <col min="2563" max="2564" width="8" style="2" customWidth="1"/>
    <col min="2565" max="2565" width="15.7109375" style="2" customWidth="1"/>
    <col min="2566" max="2569" width="0" style="2" hidden="1" customWidth="1"/>
    <col min="2570" max="2816" width="9.140625" style="2"/>
    <col min="2817" max="2817" width="10.140625" style="2" customWidth="1"/>
    <col min="2818" max="2818" width="37.42578125" style="2" customWidth="1"/>
    <col min="2819" max="2820" width="8" style="2" customWidth="1"/>
    <col min="2821" max="2821" width="15.7109375" style="2" customWidth="1"/>
    <col min="2822" max="2825" width="0" style="2" hidden="1" customWidth="1"/>
    <col min="2826" max="3072" width="9.140625" style="2"/>
    <col min="3073" max="3073" width="10.140625" style="2" customWidth="1"/>
    <col min="3074" max="3074" width="37.42578125" style="2" customWidth="1"/>
    <col min="3075" max="3076" width="8" style="2" customWidth="1"/>
    <col min="3077" max="3077" width="15.7109375" style="2" customWidth="1"/>
    <col min="3078" max="3081" width="0" style="2" hidden="1" customWidth="1"/>
    <col min="3082" max="3328" width="9.140625" style="2"/>
    <col min="3329" max="3329" width="10.140625" style="2" customWidth="1"/>
    <col min="3330" max="3330" width="37.42578125" style="2" customWidth="1"/>
    <col min="3331" max="3332" width="8" style="2" customWidth="1"/>
    <col min="3333" max="3333" width="15.7109375" style="2" customWidth="1"/>
    <col min="3334" max="3337" width="0" style="2" hidden="1" customWidth="1"/>
    <col min="3338" max="3584" width="9.140625" style="2"/>
    <col min="3585" max="3585" width="10.140625" style="2" customWidth="1"/>
    <col min="3586" max="3586" width="37.42578125" style="2" customWidth="1"/>
    <col min="3587" max="3588" width="8" style="2" customWidth="1"/>
    <col min="3589" max="3589" width="15.7109375" style="2" customWidth="1"/>
    <col min="3590" max="3593" width="0" style="2" hidden="1" customWidth="1"/>
    <col min="3594" max="3840" width="9.140625" style="2"/>
    <col min="3841" max="3841" width="10.140625" style="2" customWidth="1"/>
    <col min="3842" max="3842" width="37.42578125" style="2" customWidth="1"/>
    <col min="3843" max="3844" width="8" style="2" customWidth="1"/>
    <col min="3845" max="3845" width="15.7109375" style="2" customWidth="1"/>
    <col min="3846" max="3849" width="0" style="2" hidden="1" customWidth="1"/>
    <col min="3850" max="4096" width="9.140625" style="2"/>
    <col min="4097" max="4097" width="10.140625" style="2" customWidth="1"/>
    <col min="4098" max="4098" width="37.42578125" style="2" customWidth="1"/>
    <col min="4099" max="4100" width="8" style="2" customWidth="1"/>
    <col min="4101" max="4101" width="15.7109375" style="2" customWidth="1"/>
    <col min="4102" max="4105" width="0" style="2" hidden="1" customWidth="1"/>
    <col min="4106" max="4352" width="9.140625" style="2"/>
    <col min="4353" max="4353" width="10.140625" style="2" customWidth="1"/>
    <col min="4354" max="4354" width="37.42578125" style="2" customWidth="1"/>
    <col min="4355" max="4356" width="8" style="2" customWidth="1"/>
    <col min="4357" max="4357" width="15.7109375" style="2" customWidth="1"/>
    <col min="4358" max="4361" width="0" style="2" hidden="1" customWidth="1"/>
    <col min="4362" max="4608" width="9.140625" style="2"/>
    <col min="4609" max="4609" width="10.140625" style="2" customWidth="1"/>
    <col min="4610" max="4610" width="37.42578125" style="2" customWidth="1"/>
    <col min="4611" max="4612" width="8" style="2" customWidth="1"/>
    <col min="4613" max="4613" width="15.7109375" style="2" customWidth="1"/>
    <col min="4614" max="4617" width="0" style="2" hidden="1" customWidth="1"/>
    <col min="4618" max="4864" width="9.140625" style="2"/>
    <col min="4865" max="4865" width="10.140625" style="2" customWidth="1"/>
    <col min="4866" max="4866" width="37.42578125" style="2" customWidth="1"/>
    <col min="4867" max="4868" width="8" style="2" customWidth="1"/>
    <col min="4869" max="4869" width="15.7109375" style="2" customWidth="1"/>
    <col min="4870" max="4873" width="0" style="2" hidden="1" customWidth="1"/>
    <col min="4874" max="5120" width="9.140625" style="2"/>
    <col min="5121" max="5121" width="10.140625" style="2" customWidth="1"/>
    <col min="5122" max="5122" width="37.42578125" style="2" customWidth="1"/>
    <col min="5123" max="5124" width="8" style="2" customWidth="1"/>
    <col min="5125" max="5125" width="15.7109375" style="2" customWidth="1"/>
    <col min="5126" max="5129" width="0" style="2" hidden="1" customWidth="1"/>
    <col min="5130" max="5376" width="9.140625" style="2"/>
    <col min="5377" max="5377" width="10.140625" style="2" customWidth="1"/>
    <col min="5378" max="5378" width="37.42578125" style="2" customWidth="1"/>
    <col min="5379" max="5380" width="8" style="2" customWidth="1"/>
    <col min="5381" max="5381" width="15.7109375" style="2" customWidth="1"/>
    <col min="5382" max="5385" width="0" style="2" hidden="1" customWidth="1"/>
    <col min="5386" max="5632" width="9.140625" style="2"/>
    <col min="5633" max="5633" width="10.140625" style="2" customWidth="1"/>
    <col min="5634" max="5634" width="37.42578125" style="2" customWidth="1"/>
    <col min="5635" max="5636" width="8" style="2" customWidth="1"/>
    <col min="5637" max="5637" width="15.7109375" style="2" customWidth="1"/>
    <col min="5638" max="5641" width="0" style="2" hidden="1" customWidth="1"/>
    <col min="5642" max="5888" width="9.140625" style="2"/>
    <col min="5889" max="5889" width="10.140625" style="2" customWidth="1"/>
    <col min="5890" max="5890" width="37.42578125" style="2" customWidth="1"/>
    <col min="5891" max="5892" width="8" style="2" customWidth="1"/>
    <col min="5893" max="5893" width="15.7109375" style="2" customWidth="1"/>
    <col min="5894" max="5897" width="0" style="2" hidden="1" customWidth="1"/>
    <col min="5898" max="6144" width="9.140625" style="2"/>
    <col min="6145" max="6145" width="10.140625" style="2" customWidth="1"/>
    <col min="6146" max="6146" width="37.42578125" style="2" customWidth="1"/>
    <col min="6147" max="6148" width="8" style="2" customWidth="1"/>
    <col min="6149" max="6149" width="15.7109375" style="2" customWidth="1"/>
    <col min="6150" max="6153" width="0" style="2" hidden="1" customWidth="1"/>
    <col min="6154" max="6400" width="9.140625" style="2"/>
    <col min="6401" max="6401" width="10.140625" style="2" customWidth="1"/>
    <col min="6402" max="6402" width="37.42578125" style="2" customWidth="1"/>
    <col min="6403" max="6404" width="8" style="2" customWidth="1"/>
    <col min="6405" max="6405" width="15.7109375" style="2" customWidth="1"/>
    <col min="6406" max="6409" width="0" style="2" hidden="1" customWidth="1"/>
    <col min="6410" max="6656" width="9.140625" style="2"/>
    <col min="6657" max="6657" width="10.140625" style="2" customWidth="1"/>
    <col min="6658" max="6658" width="37.42578125" style="2" customWidth="1"/>
    <col min="6659" max="6660" width="8" style="2" customWidth="1"/>
    <col min="6661" max="6661" width="15.7109375" style="2" customWidth="1"/>
    <col min="6662" max="6665" width="0" style="2" hidden="1" customWidth="1"/>
    <col min="6666" max="6912" width="9.140625" style="2"/>
    <col min="6913" max="6913" width="10.140625" style="2" customWidth="1"/>
    <col min="6914" max="6914" width="37.42578125" style="2" customWidth="1"/>
    <col min="6915" max="6916" width="8" style="2" customWidth="1"/>
    <col min="6917" max="6917" width="15.7109375" style="2" customWidth="1"/>
    <col min="6918" max="6921" width="0" style="2" hidden="1" customWidth="1"/>
    <col min="6922" max="7168" width="9.140625" style="2"/>
    <col min="7169" max="7169" width="10.140625" style="2" customWidth="1"/>
    <col min="7170" max="7170" width="37.42578125" style="2" customWidth="1"/>
    <col min="7171" max="7172" width="8" style="2" customWidth="1"/>
    <col min="7173" max="7173" width="15.7109375" style="2" customWidth="1"/>
    <col min="7174" max="7177" width="0" style="2" hidden="1" customWidth="1"/>
    <col min="7178" max="7424" width="9.140625" style="2"/>
    <col min="7425" max="7425" width="10.140625" style="2" customWidth="1"/>
    <col min="7426" max="7426" width="37.42578125" style="2" customWidth="1"/>
    <col min="7427" max="7428" width="8" style="2" customWidth="1"/>
    <col min="7429" max="7429" width="15.7109375" style="2" customWidth="1"/>
    <col min="7430" max="7433" width="0" style="2" hidden="1" customWidth="1"/>
    <col min="7434" max="7680" width="9.140625" style="2"/>
    <col min="7681" max="7681" width="10.140625" style="2" customWidth="1"/>
    <col min="7682" max="7682" width="37.42578125" style="2" customWidth="1"/>
    <col min="7683" max="7684" width="8" style="2" customWidth="1"/>
    <col min="7685" max="7685" width="15.7109375" style="2" customWidth="1"/>
    <col min="7686" max="7689" width="0" style="2" hidden="1" customWidth="1"/>
    <col min="7690" max="7936" width="9.140625" style="2"/>
    <col min="7937" max="7937" width="10.140625" style="2" customWidth="1"/>
    <col min="7938" max="7938" width="37.42578125" style="2" customWidth="1"/>
    <col min="7939" max="7940" width="8" style="2" customWidth="1"/>
    <col min="7941" max="7941" width="15.7109375" style="2" customWidth="1"/>
    <col min="7942" max="7945" width="0" style="2" hidden="1" customWidth="1"/>
    <col min="7946" max="8192" width="9.140625" style="2"/>
    <col min="8193" max="8193" width="10.140625" style="2" customWidth="1"/>
    <col min="8194" max="8194" width="37.42578125" style="2" customWidth="1"/>
    <col min="8195" max="8196" width="8" style="2" customWidth="1"/>
    <col min="8197" max="8197" width="15.7109375" style="2" customWidth="1"/>
    <col min="8198" max="8201" width="0" style="2" hidden="1" customWidth="1"/>
    <col min="8202" max="8448" width="9.140625" style="2"/>
    <col min="8449" max="8449" width="10.140625" style="2" customWidth="1"/>
    <col min="8450" max="8450" width="37.42578125" style="2" customWidth="1"/>
    <col min="8451" max="8452" width="8" style="2" customWidth="1"/>
    <col min="8453" max="8453" width="15.7109375" style="2" customWidth="1"/>
    <col min="8454" max="8457" width="0" style="2" hidden="1" customWidth="1"/>
    <col min="8458" max="8704" width="9.140625" style="2"/>
    <col min="8705" max="8705" width="10.140625" style="2" customWidth="1"/>
    <col min="8706" max="8706" width="37.42578125" style="2" customWidth="1"/>
    <col min="8707" max="8708" width="8" style="2" customWidth="1"/>
    <col min="8709" max="8709" width="15.7109375" style="2" customWidth="1"/>
    <col min="8710" max="8713" width="0" style="2" hidden="1" customWidth="1"/>
    <col min="8714" max="8960" width="9.140625" style="2"/>
    <col min="8961" max="8961" width="10.140625" style="2" customWidth="1"/>
    <col min="8962" max="8962" width="37.42578125" style="2" customWidth="1"/>
    <col min="8963" max="8964" width="8" style="2" customWidth="1"/>
    <col min="8965" max="8965" width="15.7109375" style="2" customWidth="1"/>
    <col min="8966" max="8969" width="0" style="2" hidden="1" customWidth="1"/>
    <col min="8970" max="9216" width="9.140625" style="2"/>
    <col min="9217" max="9217" width="10.140625" style="2" customWidth="1"/>
    <col min="9218" max="9218" width="37.42578125" style="2" customWidth="1"/>
    <col min="9219" max="9220" width="8" style="2" customWidth="1"/>
    <col min="9221" max="9221" width="15.7109375" style="2" customWidth="1"/>
    <col min="9222" max="9225" width="0" style="2" hidden="1" customWidth="1"/>
    <col min="9226" max="9472" width="9.140625" style="2"/>
    <col min="9473" max="9473" width="10.140625" style="2" customWidth="1"/>
    <col min="9474" max="9474" width="37.42578125" style="2" customWidth="1"/>
    <col min="9475" max="9476" width="8" style="2" customWidth="1"/>
    <col min="9477" max="9477" width="15.7109375" style="2" customWidth="1"/>
    <col min="9478" max="9481" width="0" style="2" hidden="1" customWidth="1"/>
    <col min="9482" max="9728" width="9.140625" style="2"/>
    <col min="9729" max="9729" width="10.140625" style="2" customWidth="1"/>
    <col min="9730" max="9730" width="37.42578125" style="2" customWidth="1"/>
    <col min="9731" max="9732" width="8" style="2" customWidth="1"/>
    <col min="9733" max="9733" width="15.7109375" style="2" customWidth="1"/>
    <col min="9734" max="9737" width="0" style="2" hidden="1" customWidth="1"/>
    <col min="9738" max="9984" width="9.140625" style="2"/>
    <col min="9985" max="9985" width="10.140625" style="2" customWidth="1"/>
    <col min="9986" max="9986" width="37.42578125" style="2" customWidth="1"/>
    <col min="9987" max="9988" width="8" style="2" customWidth="1"/>
    <col min="9989" max="9989" width="15.7109375" style="2" customWidth="1"/>
    <col min="9990" max="9993" width="0" style="2" hidden="1" customWidth="1"/>
    <col min="9994" max="10240" width="9.140625" style="2"/>
    <col min="10241" max="10241" width="10.140625" style="2" customWidth="1"/>
    <col min="10242" max="10242" width="37.42578125" style="2" customWidth="1"/>
    <col min="10243" max="10244" width="8" style="2" customWidth="1"/>
    <col min="10245" max="10245" width="15.7109375" style="2" customWidth="1"/>
    <col min="10246" max="10249" width="0" style="2" hidden="1" customWidth="1"/>
    <col min="10250" max="10496" width="9.140625" style="2"/>
    <col min="10497" max="10497" width="10.140625" style="2" customWidth="1"/>
    <col min="10498" max="10498" width="37.42578125" style="2" customWidth="1"/>
    <col min="10499" max="10500" width="8" style="2" customWidth="1"/>
    <col min="10501" max="10501" width="15.7109375" style="2" customWidth="1"/>
    <col min="10502" max="10505" width="0" style="2" hidden="1" customWidth="1"/>
    <col min="10506" max="10752" width="9.140625" style="2"/>
    <col min="10753" max="10753" width="10.140625" style="2" customWidth="1"/>
    <col min="10754" max="10754" width="37.42578125" style="2" customWidth="1"/>
    <col min="10755" max="10756" width="8" style="2" customWidth="1"/>
    <col min="10757" max="10757" width="15.7109375" style="2" customWidth="1"/>
    <col min="10758" max="10761" width="0" style="2" hidden="1" customWidth="1"/>
    <col min="10762" max="11008" width="9.140625" style="2"/>
    <col min="11009" max="11009" width="10.140625" style="2" customWidth="1"/>
    <col min="11010" max="11010" width="37.42578125" style="2" customWidth="1"/>
    <col min="11011" max="11012" width="8" style="2" customWidth="1"/>
    <col min="11013" max="11013" width="15.7109375" style="2" customWidth="1"/>
    <col min="11014" max="11017" width="0" style="2" hidden="1" customWidth="1"/>
    <col min="11018" max="11264" width="9.140625" style="2"/>
    <col min="11265" max="11265" width="10.140625" style="2" customWidth="1"/>
    <col min="11266" max="11266" width="37.42578125" style="2" customWidth="1"/>
    <col min="11267" max="11268" width="8" style="2" customWidth="1"/>
    <col min="11269" max="11269" width="15.7109375" style="2" customWidth="1"/>
    <col min="11270" max="11273" width="0" style="2" hidden="1" customWidth="1"/>
    <col min="11274" max="11520" width="9.140625" style="2"/>
    <col min="11521" max="11521" width="10.140625" style="2" customWidth="1"/>
    <col min="11522" max="11522" width="37.42578125" style="2" customWidth="1"/>
    <col min="11523" max="11524" width="8" style="2" customWidth="1"/>
    <col min="11525" max="11525" width="15.7109375" style="2" customWidth="1"/>
    <col min="11526" max="11529" width="0" style="2" hidden="1" customWidth="1"/>
    <col min="11530" max="11776" width="9.140625" style="2"/>
    <col min="11777" max="11777" width="10.140625" style="2" customWidth="1"/>
    <col min="11778" max="11778" width="37.42578125" style="2" customWidth="1"/>
    <col min="11779" max="11780" width="8" style="2" customWidth="1"/>
    <col min="11781" max="11781" width="15.7109375" style="2" customWidth="1"/>
    <col min="11782" max="11785" width="0" style="2" hidden="1" customWidth="1"/>
    <col min="11786" max="12032" width="9.140625" style="2"/>
    <col min="12033" max="12033" width="10.140625" style="2" customWidth="1"/>
    <col min="12034" max="12034" width="37.42578125" style="2" customWidth="1"/>
    <col min="12035" max="12036" width="8" style="2" customWidth="1"/>
    <col min="12037" max="12037" width="15.7109375" style="2" customWidth="1"/>
    <col min="12038" max="12041" width="0" style="2" hidden="1" customWidth="1"/>
    <col min="12042" max="12288" width="9.140625" style="2"/>
    <col min="12289" max="12289" width="10.140625" style="2" customWidth="1"/>
    <col min="12290" max="12290" width="37.42578125" style="2" customWidth="1"/>
    <col min="12291" max="12292" width="8" style="2" customWidth="1"/>
    <col min="12293" max="12293" width="15.7109375" style="2" customWidth="1"/>
    <col min="12294" max="12297" width="0" style="2" hidden="1" customWidth="1"/>
    <col min="12298" max="12544" width="9.140625" style="2"/>
    <col min="12545" max="12545" width="10.140625" style="2" customWidth="1"/>
    <col min="12546" max="12546" width="37.42578125" style="2" customWidth="1"/>
    <col min="12547" max="12548" width="8" style="2" customWidth="1"/>
    <col min="12549" max="12549" width="15.7109375" style="2" customWidth="1"/>
    <col min="12550" max="12553" width="0" style="2" hidden="1" customWidth="1"/>
    <col min="12554" max="12800" width="9.140625" style="2"/>
    <col min="12801" max="12801" width="10.140625" style="2" customWidth="1"/>
    <col min="12802" max="12802" width="37.42578125" style="2" customWidth="1"/>
    <col min="12803" max="12804" width="8" style="2" customWidth="1"/>
    <col min="12805" max="12805" width="15.7109375" style="2" customWidth="1"/>
    <col min="12806" max="12809" width="0" style="2" hidden="1" customWidth="1"/>
    <col min="12810" max="13056" width="9.140625" style="2"/>
    <col min="13057" max="13057" width="10.140625" style="2" customWidth="1"/>
    <col min="13058" max="13058" width="37.42578125" style="2" customWidth="1"/>
    <col min="13059" max="13060" width="8" style="2" customWidth="1"/>
    <col min="13061" max="13061" width="15.7109375" style="2" customWidth="1"/>
    <col min="13062" max="13065" width="0" style="2" hidden="1" customWidth="1"/>
    <col min="13066" max="13312" width="9.140625" style="2"/>
    <col min="13313" max="13313" width="10.140625" style="2" customWidth="1"/>
    <col min="13314" max="13314" width="37.42578125" style="2" customWidth="1"/>
    <col min="13315" max="13316" width="8" style="2" customWidth="1"/>
    <col min="13317" max="13317" width="15.7109375" style="2" customWidth="1"/>
    <col min="13318" max="13321" width="0" style="2" hidden="1" customWidth="1"/>
    <col min="13322" max="13568" width="9.140625" style="2"/>
    <col min="13569" max="13569" width="10.140625" style="2" customWidth="1"/>
    <col min="13570" max="13570" width="37.42578125" style="2" customWidth="1"/>
    <col min="13571" max="13572" width="8" style="2" customWidth="1"/>
    <col min="13573" max="13573" width="15.7109375" style="2" customWidth="1"/>
    <col min="13574" max="13577" width="0" style="2" hidden="1" customWidth="1"/>
    <col min="13578" max="13824" width="9.140625" style="2"/>
    <col min="13825" max="13825" width="10.140625" style="2" customWidth="1"/>
    <col min="13826" max="13826" width="37.42578125" style="2" customWidth="1"/>
    <col min="13827" max="13828" width="8" style="2" customWidth="1"/>
    <col min="13829" max="13829" width="15.7109375" style="2" customWidth="1"/>
    <col min="13830" max="13833" width="0" style="2" hidden="1" customWidth="1"/>
    <col min="13834" max="14080" width="9.140625" style="2"/>
    <col min="14081" max="14081" width="10.140625" style="2" customWidth="1"/>
    <col min="14082" max="14082" width="37.42578125" style="2" customWidth="1"/>
    <col min="14083" max="14084" width="8" style="2" customWidth="1"/>
    <col min="14085" max="14085" width="15.7109375" style="2" customWidth="1"/>
    <col min="14086" max="14089" width="0" style="2" hidden="1" customWidth="1"/>
    <col min="14090" max="14336" width="9.140625" style="2"/>
    <col min="14337" max="14337" width="10.140625" style="2" customWidth="1"/>
    <col min="14338" max="14338" width="37.42578125" style="2" customWidth="1"/>
    <col min="14339" max="14340" width="8" style="2" customWidth="1"/>
    <col min="14341" max="14341" width="15.7109375" style="2" customWidth="1"/>
    <col min="14342" max="14345" width="0" style="2" hidden="1" customWidth="1"/>
    <col min="14346" max="14592" width="9.140625" style="2"/>
    <col min="14593" max="14593" width="10.140625" style="2" customWidth="1"/>
    <col min="14594" max="14594" width="37.42578125" style="2" customWidth="1"/>
    <col min="14595" max="14596" width="8" style="2" customWidth="1"/>
    <col min="14597" max="14597" width="15.7109375" style="2" customWidth="1"/>
    <col min="14598" max="14601" width="0" style="2" hidden="1" customWidth="1"/>
    <col min="14602" max="14848" width="9.140625" style="2"/>
    <col min="14849" max="14849" width="10.140625" style="2" customWidth="1"/>
    <col min="14850" max="14850" width="37.42578125" style="2" customWidth="1"/>
    <col min="14851" max="14852" width="8" style="2" customWidth="1"/>
    <col min="14853" max="14853" width="15.7109375" style="2" customWidth="1"/>
    <col min="14854" max="14857" width="0" style="2" hidden="1" customWidth="1"/>
    <col min="14858" max="15104" width="9.140625" style="2"/>
    <col min="15105" max="15105" width="10.140625" style="2" customWidth="1"/>
    <col min="15106" max="15106" width="37.42578125" style="2" customWidth="1"/>
    <col min="15107" max="15108" width="8" style="2" customWidth="1"/>
    <col min="15109" max="15109" width="15.7109375" style="2" customWidth="1"/>
    <col min="15110" max="15113" width="0" style="2" hidden="1" customWidth="1"/>
    <col min="15114" max="15360" width="9.140625" style="2"/>
    <col min="15361" max="15361" width="10.140625" style="2" customWidth="1"/>
    <col min="15362" max="15362" width="37.42578125" style="2" customWidth="1"/>
    <col min="15363" max="15364" width="8" style="2" customWidth="1"/>
    <col min="15365" max="15365" width="15.7109375" style="2" customWidth="1"/>
    <col min="15366" max="15369" width="0" style="2" hidden="1" customWidth="1"/>
    <col min="15370" max="15616" width="9.140625" style="2"/>
    <col min="15617" max="15617" width="10.140625" style="2" customWidth="1"/>
    <col min="15618" max="15618" width="37.42578125" style="2" customWidth="1"/>
    <col min="15619" max="15620" width="8" style="2" customWidth="1"/>
    <col min="15621" max="15621" width="15.7109375" style="2" customWidth="1"/>
    <col min="15622" max="15625" width="0" style="2" hidden="1" customWidth="1"/>
    <col min="15626" max="15872" width="9.140625" style="2"/>
    <col min="15873" max="15873" width="10.140625" style="2" customWidth="1"/>
    <col min="15874" max="15874" width="37.42578125" style="2" customWidth="1"/>
    <col min="15875" max="15876" width="8" style="2" customWidth="1"/>
    <col min="15877" max="15877" width="15.7109375" style="2" customWidth="1"/>
    <col min="15878" max="15881" width="0" style="2" hidden="1" customWidth="1"/>
    <col min="15882" max="16128" width="9.140625" style="2"/>
    <col min="16129" max="16129" width="10.140625" style="2" customWidth="1"/>
    <col min="16130" max="16130" width="37.42578125" style="2" customWidth="1"/>
    <col min="16131" max="16132" width="8" style="2" customWidth="1"/>
    <col min="16133" max="16133" width="15.7109375" style="2" customWidth="1"/>
    <col min="16134" max="16137" width="0" style="2" hidden="1" customWidth="1"/>
    <col min="16138" max="16384" width="9.140625" style="2"/>
  </cols>
  <sheetData>
    <row r="1" spans="1:9" ht="15" x14ac:dyDescent="0.2">
      <c r="A1" s="274"/>
      <c r="B1" s="275"/>
      <c r="C1" s="275"/>
    </row>
    <row r="2" spans="1:9" ht="15" x14ac:dyDescent="0.2">
      <c r="A2" s="274"/>
      <c r="B2" s="275"/>
      <c r="C2" s="275"/>
    </row>
    <row r="3" spans="1:9" ht="15" x14ac:dyDescent="0.2">
      <c r="A3" s="274"/>
      <c r="B3" s="276"/>
      <c r="C3" s="277"/>
    </row>
    <row r="4" spans="1:9" ht="15" x14ac:dyDescent="0.2">
      <c r="A4" s="274"/>
      <c r="B4" s="670"/>
      <c r="C4" s="670"/>
    </row>
    <row r="5" spans="1:9" x14ac:dyDescent="0.2">
      <c r="A5" s="678"/>
      <c r="B5" s="626"/>
      <c r="C5" s="626"/>
      <c r="D5" s="671"/>
      <c r="E5" s="626"/>
      <c r="F5" s="626"/>
      <c r="G5" s="671"/>
      <c r="H5" s="626"/>
      <c r="I5" s="627"/>
    </row>
    <row r="6" spans="1:9" ht="13.5" thickBot="1" x14ac:dyDescent="0.25">
      <c r="A6" s="679" t="s">
        <v>437</v>
      </c>
      <c r="B6" s="636"/>
      <c r="C6" s="636"/>
      <c r="D6" s="672"/>
      <c r="E6" s="636"/>
      <c r="F6" s="636"/>
      <c r="G6" s="672"/>
      <c r="H6" s="636"/>
      <c r="I6" s="637"/>
    </row>
    <row r="7" spans="1:9" ht="16.5" customHeight="1" x14ac:dyDescent="0.2">
      <c r="A7" s="649" t="s">
        <v>438</v>
      </c>
      <c r="B7" s="650"/>
      <c r="C7" s="650"/>
      <c r="D7" s="650"/>
      <c r="E7" s="651"/>
      <c r="F7" s="352"/>
      <c r="G7" s="352"/>
      <c r="H7" s="352"/>
      <c r="I7" s="353"/>
    </row>
    <row r="8" spans="1:9" ht="16.5" customHeight="1" thickBot="1" x14ac:dyDescent="0.25">
      <c r="A8" s="652"/>
      <c r="B8" s="653"/>
      <c r="C8" s="653"/>
      <c r="D8" s="653"/>
      <c r="E8" s="654"/>
      <c r="F8" s="354"/>
      <c r="G8" s="354"/>
      <c r="H8" s="354"/>
      <c r="I8" s="355"/>
    </row>
    <row r="9" spans="1:9" ht="15" x14ac:dyDescent="0.25">
      <c r="A9" s="655" t="s">
        <v>439</v>
      </c>
      <c r="B9" s="657" t="s">
        <v>38</v>
      </c>
      <c r="C9" s="658"/>
      <c r="D9" s="659"/>
      <c r="E9" s="282" t="s">
        <v>440</v>
      </c>
      <c r="F9" s="283" t="s">
        <v>50</v>
      </c>
      <c r="G9" s="284" t="s">
        <v>441</v>
      </c>
      <c r="H9" s="284" t="s">
        <v>442</v>
      </c>
      <c r="I9" s="285" t="s">
        <v>443</v>
      </c>
    </row>
    <row r="10" spans="1:9" ht="15.75" thickBot="1" x14ac:dyDescent="0.3">
      <c r="A10" s="656"/>
      <c r="B10" s="660"/>
      <c r="C10" s="633"/>
      <c r="D10" s="634"/>
      <c r="E10" s="286" t="s">
        <v>444</v>
      </c>
      <c r="F10" s="287" t="s">
        <v>445</v>
      </c>
      <c r="G10" s="288" t="s">
        <v>445</v>
      </c>
      <c r="H10" s="288" t="s">
        <v>445</v>
      </c>
      <c r="I10" s="286" t="s">
        <v>445</v>
      </c>
    </row>
    <row r="11" spans="1:9" ht="15" x14ac:dyDescent="0.25">
      <c r="A11" s="289" t="s">
        <v>7</v>
      </c>
      <c r="B11" s="661" t="s">
        <v>446</v>
      </c>
      <c r="C11" s="662"/>
      <c r="D11" s="663"/>
      <c r="E11" s="290">
        <f>SUM(E12:E15)</f>
        <v>5.63</v>
      </c>
      <c r="F11" s="291"/>
      <c r="G11" s="292"/>
      <c r="H11" s="293"/>
      <c r="I11" s="294"/>
    </row>
    <row r="12" spans="1:9" ht="15" x14ac:dyDescent="0.25">
      <c r="A12" s="295" t="s">
        <v>69</v>
      </c>
      <c r="B12" s="643" t="s">
        <v>447</v>
      </c>
      <c r="C12" s="644"/>
      <c r="D12" s="645"/>
      <c r="E12" s="296">
        <v>3.45</v>
      </c>
      <c r="F12" s="297"/>
      <c r="G12" s="298"/>
      <c r="H12" s="299"/>
      <c r="I12" s="300"/>
    </row>
    <row r="13" spans="1:9" ht="15" x14ac:dyDescent="0.25">
      <c r="A13" s="295" t="s">
        <v>87</v>
      </c>
      <c r="B13" s="301" t="s">
        <v>448</v>
      </c>
      <c r="C13" s="302"/>
      <c r="D13" s="303"/>
      <c r="E13" s="296">
        <v>0.48</v>
      </c>
      <c r="F13" s="297"/>
      <c r="G13" s="298"/>
      <c r="H13" s="299"/>
      <c r="I13" s="300"/>
    </row>
    <row r="14" spans="1:9" ht="15" x14ac:dyDescent="0.25">
      <c r="A14" s="295" t="s">
        <v>96</v>
      </c>
      <c r="B14" s="643" t="s">
        <v>449</v>
      </c>
      <c r="C14" s="644"/>
      <c r="D14" s="645"/>
      <c r="E14" s="296">
        <v>0.85</v>
      </c>
      <c r="F14" s="297"/>
      <c r="G14" s="298"/>
      <c r="H14" s="299"/>
      <c r="I14" s="300"/>
    </row>
    <row r="15" spans="1:9" ht="15" x14ac:dyDescent="0.25">
      <c r="A15" s="295" t="s">
        <v>103</v>
      </c>
      <c r="B15" s="643" t="s">
        <v>450</v>
      </c>
      <c r="C15" s="644"/>
      <c r="D15" s="645"/>
      <c r="E15" s="296">
        <v>0.85</v>
      </c>
      <c r="F15" s="297"/>
      <c r="G15" s="298"/>
      <c r="H15" s="299"/>
      <c r="I15" s="300"/>
    </row>
    <row r="16" spans="1:9" ht="15" x14ac:dyDescent="0.25">
      <c r="A16" s="304"/>
      <c r="B16" s="664"/>
      <c r="C16" s="665"/>
      <c r="D16" s="666"/>
      <c r="E16" s="305"/>
      <c r="F16" s="306"/>
      <c r="G16" s="307"/>
      <c r="H16" s="308"/>
      <c r="I16" s="309"/>
    </row>
    <row r="17" spans="1:12" ht="15" x14ac:dyDescent="0.25">
      <c r="A17" s="310" t="s">
        <v>8</v>
      </c>
      <c r="B17" s="648" t="s">
        <v>451</v>
      </c>
      <c r="C17" s="644"/>
      <c r="D17" s="645"/>
      <c r="E17" s="311">
        <f>E18</f>
        <v>5.1100000000000003</v>
      </c>
      <c r="F17" s="312"/>
      <c r="G17" s="298"/>
      <c r="H17" s="299"/>
      <c r="I17" s="300"/>
    </row>
    <row r="18" spans="1:12" ht="15" x14ac:dyDescent="0.25">
      <c r="A18" s="295" t="s">
        <v>452</v>
      </c>
      <c r="B18" s="643" t="s">
        <v>453</v>
      </c>
      <c r="C18" s="644"/>
      <c r="D18" s="645"/>
      <c r="E18" s="296">
        <v>5.1100000000000003</v>
      </c>
      <c r="F18" s="297"/>
      <c r="G18" s="298"/>
      <c r="H18" s="299"/>
      <c r="I18" s="300"/>
    </row>
    <row r="19" spans="1:12" ht="15" x14ac:dyDescent="0.25">
      <c r="A19" s="313"/>
      <c r="B19" s="667"/>
      <c r="C19" s="668"/>
      <c r="D19" s="669"/>
      <c r="E19" s="314"/>
      <c r="F19" s="315"/>
      <c r="G19" s="316"/>
      <c r="H19" s="317"/>
      <c r="I19" s="318"/>
    </row>
    <row r="20" spans="1:12" ht="15" x14ac:dyDescent="0.25">
      <c r="A20" s="310" t="s">
        <v>9</v>
      </c>
      <c r="B20" s="648" t="s">
        <v>454</v>
      </c>
      <c r="C20" s="644"/>
      <c r="D20" s="645"/>
      <c r="E20" s="311">
        <f>E21+E22+E24+E23</f>
        <v>3.65</v>
      </c>
      <c r="F20" s="312"/>
      <c r="G20" s="298"/>
      <c r="H20" s="319"/>
      <c r="I20" s="300"/>
    </row>
    <row r="21" spans="1:12" ht="15" x14ac:dyDescent="0.25">
      <c r="A21" s="295" t="s">
        <v>455</v>
      </c>
      <c r="B21" s="643" t="s">
        <v>456</v>
      </c>
      <c r="C21" s="644"/>
      <c r="D21" s="645"/>
      <c r="E21" s="320">
        <v>0.65</v>
      </c>
      <c r="F21" s="297"/>
      <c r="G21" s="298"/>
      <c r="H21" s="319"/>
      <c r="I21" s="300"/>
    </row>
    <row r="22" spans="1:12" ht="15" x14ac:dyDescent="0.25">
      <c r="A22" s="295" t="s">
        <v>457</v>
      </c>
      <c r="B22" s="643" t="s">
        <v>458</v>
      </c>
      <c r="C22" s="644"/>
      <c r="D22" s="645"/>
      <c r="E22" s="296">
        <v>3</v>
      </c>
      <c r="F22" s="297"/>
      <c r="G22" s="298"/>
      <c r="H22" s="319"/>
      <c r="I22" s="300"/>
    </row>
    <row r="23" spans="1:12" ht="15" x14ac:dyDescent="0.25">
      <c r="A23" s="295" t="s">
        <v>459</v>
      </c>
      <c r="B23" s="643" t="s">
        <v>460</v>
      </c>
      <c r="C23" s="646"/>
      <c r="D23" s="647"/>
      <c r="E23" s="296">
        <v>0</v>
      </c>
      <c r="F23" s="297"/>
      <c r="G23" s="298"/>
      <c r="H23" s="319"/>
      <c r="I23" s="300"/>
    </row>
    <row r="24" spans="1:12" ht="15" x14ac:dyDescent="0.25">
      <c r="A24" s="295" t="s">
        <v>461</v>
      </c>
      <c r="B24" s="643" t="s">
        <v>462</v>
      </c>
      <c r="C24" s="644"/>
      <c r="D24" s="645"/>
      <c r="E24" s="296">
        <v>0</v>
      </c>
      <c r="F24" s="297"/>
      <c r="G24" s="298"/>
      <c r="H24" s="299"/>
      <c r="I24" s="300"/>
    </row>
    <row r="25" spans="1:12" x14ac:dyDescent="0.2">
      <c r="A25" s="295"/>
      <c r="B25" s="648" t="s">
        <v>463</v>
      </c>
      <c r="C25" s="644"/>
      <c r="D25" s="645"/>
      <c r="E25" s="321"/>
      <c r="F25" s="322"/>
      <c r="G25" s="323"/>
      <c r="H25" s="324"/>
      <c r="I25" s="325"/>
    </row>
    <row r="26" spans="1:12" ht="12.75" customHeight="1" x14ac:dyDescent="0.2">
      <c r="A26" s="629" t="s">
        <v>464</v>
      </c>
      <c r="B26" s="630"/>
      <c r="C26" s="630"/>
      <c r="D26" s="631"/>
      <c r="E26" s="638">
        <f>(((1+((E12+E13+E14)/100))*(1+((E15)/100))*(1+((E17/100)))/(1-((E21+E22+E23+E24)/100)))-1)</f>
        <v>0.15278047942916428</v>
      </c>
      <c r="F26" s="640"/>
      <c r="G26" s="641"/>
      <c r="H26" s="641"/>
      <c r="I26" s="622"/>
      <c r="L26" s="356"/>
    </row>
    <row r="27" spans="1:12" ht="23.25" customHeight="1" thickBot="1" x14ac:dyDescent="0.25">
      <c r="A27" s="674"/>
      <c r="B27" s="675"/>
      <c r="C27" s="675"/>
      <c r="D27" s="676"/>
      <c r="E27" s="639"/>
      <c r="F27" s="676"/>
      <c r="G27" s="677"/>
      <c r="H27" s="677"/>
      <c r="I27" s="673"/>
      <c r="K27" s="356">
        <f>E26</f>
        <v>0.15278047942916428</v>
      </c>
    </row>
    <row r="28" spans="1:12" x14ac:dyDescent="0.2">
      <c r="A28" s="326"/>
      <c r="B28" s="327"/>
      <c r="C28" s="328"/>
      <c r="D28" s="328"/>
      <c r="E28" s="329"/>
      <c r="F28" s="330"/>
      <c r="G28" s="331"/>
      <c r="H28" s="331"/>
      <c r="I28" s="332"/>
    </row>
    <row r="29" spans="1:12" ht="12.75" customHeight="1" x14ac:dyDescent="0.2">
      <c r="A29" s="333" t="s">
        <v>465</v>
      </c>
      <c r="B29" s="334"/>
      <c r="C29" s="335"/>
      <c r="D29" s="335"/>
      <c r="E29" s="336"/>
      <c r="F29" s="337"/>
      <c r="G29" s="338"/>
      <c r="H29" s="339"/>
      <c r="I29" s="340"/>
    </row>
    <row r="30" spans="1:12" x14ac:dyDescent="0.2">
      <c r="A30" s="333"/>
      <c r="B30" s="335"/>
      <c r="C30" s="341"/>
      <c r="D30" s="341"/>
      <c r="E30" s="336"/>
      <c r="F30" s="337"/>
      <c r="G30" s="339"/>
      <c r="H30" s="339"/>
      <c r="I30" s="340"/>
    </row>
    <row r="31" spans="1:12" ht="15.75" x14ac:dyDescent="0.25">
      <c r="A31" s="333"/>
      <c r="B31" s="335"/>
      <c r="C31" s="335"/>
      <c r="D31" s="335"/>
      <c r="E31" s="336"/>
      <c r="F31" s="337"/>
      <c r="G31" s="624"/>
      <c r="H31" s="624"/>
      <c r="I31" s="342"/>
    </row>
    <row r="32" spans="1:12" ht="15.75" x14ac:dyDescent="0.25">
      <c r="A32" s="333"/>
      <c r="B32" s="335"/>
      <c r="C32" s="335"/>
      <c r="D32" s="335"/>
      <c r="E32" s="336"/>
      <c r="F32" s="337"/>
      <c r="G32" s="624"/>
      <c r="H32" s="624"/>
      <c r="I32" s="342"/>
    </row>
    <row r="33" spans="1:9" ht="15.75" x14ac:dyDescent="0.25">
      <c r="A33" s="333"/>
      <c r="B33" s="335"/>
      <c r="C33" s="335"/>
      <c r="D33" s="335"/>
      <c r="E33" s="336"/>
      <c r="F33" s="337"/>
      <c r="G33" s="624"/>
      <c r="H33" s="624"/>
      <c r="I33" s="342"/>
    </row>
    <row r="34" spans="1:9" ht="15.75" x14ac:dyDescent="0.25">
      <c r="A34" s="333"/>
      <c r="B34" s="625"/>
      <c r="C34" s="626"/>
      <c r="D34" s="626"/>
      <c r="E34" s="627"/>
      <c r="F34" s="343"/>
      <c r="G34" s="624"/>
      <c r="H34" s="624"/>
      <c r="I34" s="342"/>
    </row>
    <row r="35" spans="1:9" ht="15.75" x14ac:dyDescent="0.25">
      <c r="A35" s="333"/>
      <c r="B35" s="626"/>
      <c r="C35" s="626"/>
      <c r="D35" s="626"/>
      <c r="E35" s="627"/>
      <c r="F35" s="337"/>
      <c r="G35" s="624"/>
      <c r="H35" s="624"/>
      <c r="I35" s="342"/>
    </row>
    <row r="36" spans="1:9" ht="15.75" x14ac:dyDescent="0.25">
      <c r="A36" s="333"/>
      <c r="B36" s="635"/>
      <c r="C36" s="626"/>
      <c r="D36" s="626"/>
      <c r="E36" s="627"/>
      <c r="F36" s="337"/>
      <c r="G36" s="624"/>
      <c r="H36" s="628"/>
      <c r="I36" s="342"/>
    </row>
    <row r="37" spans="1:9" ht="13.5" thickBot="1" x14ac:dyDescent="0.25">
      <c r="A37" s="344"/>
      <c r="B37" s="636"/>
      <c r="C37" s="636"/>
      <c r="D37" s="636"/>
      <c r="E37" s="637"/>
      <c r="F37" s="345"/>
      <c r="G37" s="346"/>
      <c r="H37" s="347"/>
      <c r="I37" s="348"/>
    </row>
    <row r="43" spans="1:9" x14ac:dyDescent="0.2">
      <c r="B43" s="350"/>
    </row>
    <row r="44" spans="1:9" x14ac:dyDescent="0.2">
      <c r="B44" s="351"/>
    </row>
    <row r="45" spans="1:9" x14ac:dyDescent="0.2">
      <c r="B45" s="351"/>
    </row>
    <row r="46" spans="1:9" x14ac:dyDescent="0.2">
      <c r="B46" s="351"/>
    </row>
  </sheetData>
  <mergeCells count="36">
    <mergeCell ref="B4:C4"/>
    <mergeCell ref="A5:C5"/>
    <mergeCell ref="D5:F5"/>
    <mergeCell ref="G5:I5"/>
    <mergeCell ref="A6:C6"/>
    <mergeCell ref="D6:F6"/>
    <mergeCell ref="G6:I6"/>
    <mergeCell ref="B20:D20"/>
    <mergeCell ref="A7:E8"/>
    <mergeCell ref="A9:A10"/>
    <mergeCell ref="B9:D10"/>
    <mergeCell ref="B11:D11"/>
    <mergeCell ref="B12:D12"/>
    <mergeCell ref="B14:D14"/>
    <mergeCell ref="B15:D15"/>
    <mergeCell ref="B16:D16"/>
    <mergeCell ref="B17:D17"/>
    <mergeCell ref="B18:D18"/>
    <mergeCell ref="B19:D19"/>
    <mergeCell ref="B21:D21"/>
    <mergeCell ref="B22:D22"/>
    <mergeCell ref="B23:D23"/>
    <mergeCell ref="B24:D24"/>
    <mergeCell ref="B25:D25"/>
    <mergeCell ref="I26:I27"/>
    <mergeCell ref="G31:G34"/>
    <mergeCell ref="H31:H34"/>
    <mergeCell ref="B34:E35"/>
    <mergeCell ref="G35:G36"/>
    <mergeCell ref="H35:H36"/>
    <mergeCell ref="A26:D27"/>
    <mergeCell ref="B36:E37"/>
    <mergeCell ref="E26:E27"/>
    <mergeCell ref="F26:F27"/>
    <mergeCell ref="G26:G27"/>
    <mergeCell ref="H26:H27"/>
  </mergeCells>
  <printOptions horizontalCentered="1"/>
  <pageMargins left="0.78740157480314965" right="0.78740157480314965" top="2.1653543307086616" bottom="0.78740157480314965"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7</vt:i4>
      </vt:variant>
    </vt:vector>
  </HeadingPairs>
  <TitlesOfParts>
    <vt:vector size="16" baseType="lpstr">
      <vt:lpstr>CFF</vt:lpstr>
      <vt:lpstr>RESUMO</vt:lpstr>
      <vt:lpstr>ORÇAMENTO</vt:lpstr>
      <vt:lpstr>MEMORIA CALCULO SERV COMPL</vt:lpstr>
      <vt:lpstr>TRANSP</vt:lpstr>
      <vt:lpstr>BLD</vt:lpstr>
      <vt:lpstr>Composição Direta</vt:lpstr>
      <vt:lpstr>BDI_OK</vt:lpstr>
      <vt:lpstr>BDI DIFERENCIADO_OK</vt:lpstr>
      <vt:lpstr>'BDI DIFERENCIADO_OK'!Area_de_impressao</vt:lpstr>
      <vt:lpstr>BDI_OK!Area_de_impressao</vt:lpstr>
      <vt:lpstr>BLD!Area_de_impressao</vt:lpstr>
      <vt:lpstr>'Composição Direta'!Area_de_impressao</vt:lpstr>
      <vt:lpstr>'MEMORIA CALCULO SERV COMPL'!Area_de_impressao</vt:lpstr>
      <vt:lpstr>ORÇAMENTO!Area_de_impressao</vt:lpstr>
      <vt:lpstr>TRANSP!Area_de_impressao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Cerqueira</dc:creator>
  <cp:lastModifiedBy>Aline Arantes Correa</cp:lastModifiedBy>
  <cp:lastPrinted>2021-07-19T17:35:20Z</cp:lastPrinted>
  <dcterms:created xsi:type="dcterms:W3CDTF">2021-06-22T17:54:38Z</dcterms:created>
  <dcterms:modified xsi:type="dcterms:W3CDTF">2021-07-19T17:35:23Z</dcterms:modified>
</cp:coreProperties>
</file>