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6855"/>
  </bookViews>
  <sheets>
    <sheet name="Exportado" sheetId="1" r:id="rId1"/>
  </sheets>
  <definedNames>
    <definedName name="_xlnm.Print_Titles" localSheetId="0">Exportado!$1:$4</definedName>
  </definedNames>
  <calcPr calcId="144525"/>
</workbook>
</file>

<file path=xl/calcChain.xml><?xml version="1.0" encoding="utf-8"?>
<calcChain xmlns="http://schemas.openxmlformats.org/spreadsheetml/2006/main">
  <c r="J2634" i="1" l="1"/>
  <c r="I2634" i="1"/>
  <c r="I2633" i="1"/>
  <c r="J2633" i="1" s="1"/>
  <c r="G2632" i="1" s="1"/>
  <c r="I2632" i="1" s="1"/>
  <c r="N2632" i="1"/>
  <c r="J2630" i="1"/>
  <c r="G2628" i="1" s="1"/>
  <c r="N2628" i="1" s="1"/>
  <c r="I2630" i="1"/>
  <c r="J2629" i="1"/>
  <c r="I2629" i="1"/>
  <c r="I2628" i="1"/>
  <c r="J2628" i="1" s="1"/>
  <c r="I2626" i="1"/>
  <c r="J2626" i="1" s="1"/>
  <c r="I2625" i="1"/>
  <c r="J2625" i="1" s="1"/>
  <c r="G2624" i="1" s="1"/>
  <c r="N2624" i="1" s="1"/>
  <c r="J2622" i="1"/>
  <c r="I2622" i="1"/>
  <c r="I2621" i="1"/>
  <c r="J2621" i="1" s="1"/>
  <c r="G2620" i="1" s="1"/>
  <c r="I2620" i="1" s="1"/>
  <c r="O2620" i="1" s="1"/>
  <c r="N2620" i="1"/>
  <c r="J2620" i="1"/>
  <c r="I2618" i="1"/>
  <c r="J2618" i="1" s="1"/>
  <c r="J2617" i="1"/>
  <c r="G2616" i="1" s="1"/>
  <c r="I2617" i="1"/>
  <c r="I2614" i="1"/>
  <c r="J2614" i="1" s="1"/>
  <c r="I2613" i="1"/>
  <c r="J2613" i="1" s="1"/>
  <c r="J2612" i="1"/>
  <c r="I2612" i="1"/>
  <c r="I2609" i="1"/>
  <c r="J2609" i="1" s="1"/>
  <c r="I2608" i="1"/>
  <c r="J2608" i="1" s="1"/>
  <c r="I2607" i="1"/>
  <c r="J2607" i="1" s="1"/>
  <c r="J2606" i="1"/>
  <c r="I2606" i="1"/>
  <c r="I2605" i="1"/>
  <c r="J2605" i="1" s="1"/>
  <c r="I2604" i="1"/>
  <c r="J2604" i="1" s="1"/>
  <c r="I2603" i="1"/>
  <c r="J2603" i="1" s="1"/>
  <c r="J2602" i="1"/>
  <c r="I2602" i="1"/>
  <c r="I2601" i="1"/>
  <c r="J2601" i="1" s="1"/>
  <c r="I2600" i="1"/>
  <c r="J2600" i="1" s="1"/>
  <c r="I2599" i="1"/>
  <c r="J2599" i="1" s="1"/>
  <c r="J2598" i="1"/>
  <c r="I2598" i="1"/>
  <c r="J2597" i="1"/>
  <c r="I2597" i="1"/>
  <c r="I2596" i="1"/>
  <c r="J2596" i="1" s="1"/>
  <c r="I2595" i="1"/>
  <c r="J2595" i="1" s="1"/>
  <c r="J2594" i="1"/>
  <c r="I2594" i="1"/>
  <c r="I2591" i="1"/>
  <c r="J2591" i="1" s="1"/>
  <c r="I2590" i="1"/>
  <c r="J2590" i="1" s="1"/>
  <c r="J2589" i="1"/>
  <c r="I2589" i="1"/>
  <c r="J2588" i="1"/>
  <c r="I2588" i="1"/>
  <c r="I2587" i="1"/>
  <c r="J2587" i="1" s="1"/>
  <c r="I2584" i="1"/>
  <c r="J2584" i="1" s="1"/>
  <c r="J2583" i="1"/>
  <c r="I2583" i="1"/>
  <c r="I2582" i="1"/>
  <c r="J2582" i="1" s="1"/>
  <c r="I2581" i="1"/>
  <c r="J2581" i="1" s="1"/>
  <c r="I2580" i="1"/>
  <c r="J2580" i="1" s="1"/>
  <c r="G2579" i="1" s="1"/>
  <c r="J2577" i="1"/>
  <c r="I2577" i="1"/>
  <c r="I2576" i="1"/>
  <c r="J2576" i="1" s="1"/>
  <c r="G2572" i="1" s="1"/>
  <c r="I2575" i="1"/>
  <c r="J2575" i="1" s="1"/>
  <c r="J2574" i="1"/>
  <c r="I2574" i="1"/>
  <c r="J2573" i="1"/>
  <c r="I2573" i="1"/>
  <c r="I2570" i="1"/>
  <c r="J2570" i="1" s="1"/>
  <c r="I2569" i="1"/>
  <c r="J2569" i="1" s="1"/>
  <c r="J2568" i="1"/>
  <c r="I2568" i="1"/>
  <c r="J2565" i="1"/>
  <c r="I2565" i="1"/>
  <c r="I2564" i="1"/>
  <c r="J2564" i="1" s="1"/>
  <c r="J2563" i="1"/>
  <c r="I2563" i="1"/>
  <c r="J2562" i="1"/>
  <c r="I2562" i="1"/>
  <c r="J2558" i="1"/>
  <c r="I2558" i="1"/>
  <c r="I2557" i="1"/>
  <c r="J2557" i="1" s="1"/>
  <c r="I2556" i="1"/>
  <c r="J2556" i="1" s="1"/>
  <c r="G2555" i="1"/>
  <c r="J2553" i="1"/>
  <c r="I2553" i="1"/>
  <c r="J2552" i="1"/>
  <c r="I2552" i="1"/>
  <c r="O2551" i="1"/>
  <c r="G2551" i="1"/>
  <c r="I2551" i="1" s="1"/>
  <c r="J2551" i="1" s="1"/>
  <c r="J2548" i="1"/>
  <c r="I2548" i="1"/>
  <c r="I2547" i="1"/>
  <c r="J2547" i="1" s="1"/>
  <c r="I2546" i="1"/>
  <c r="J2546" i="1" s="1"/>
  <c r="I2545" i="1"/>
  <c r="J2545" i="1" s="1"/>
  <c r="J2542" i="1"/>
  <c r="I2542" i="1"/>
  <c r="J2541" i="1"/>
  <c r="G2539" i="1" s="1"/>
  <c r="I2541" i="1"/>
  <c r="I2540" i="1"/>
  <c r="J2540" i="1" s="1"/>
  <c r="J2537" i="1"/>
  <c r="I2537" i="1"/>
  <c r="I2536" i="1"/>
  <c r="J2536" i="1" s="1"/>
  <c r="I2533" i="1"/>
  <c r="J2533" i="1" s="1"/>
  <c r="J2532" i="1"/>
  <c r="I2532" i="1"/>
  <c r="I2528" i="1"/>
  <c r="J2528" i="1" s="1"/>
  <c r="J2527" i="1"/>
  <c r="I2527" i="1"/>
  <c r="J2526" i="1"/>
  <c r="G2525" i="1" s="1"/>
  <c r="I2526" i="1"/>
  <c r="I2523" i="1"/>
  <c r="J2523" i="1" s="1"/>
  <c r="J2522" i="1"/>
  <c r="I2522" i="1"/>
  <c r="J2521" i="1"/>
  <c r="I2521" i="1"/>
  <c r="I2520" i="1"/>
  <c r="J2520" i="1" s="1"/>
  <c r="G2519" i="1" s="1"/>
  <c r="I2517" i="1"/>
  <c r="J2517" i="1" s="1"/>
  <c r="J2516" i="1"/>
  <c r="I2516" i="1"/>
  <c r="J2515" i="1"/>
  <c r="I2515" i="1"/>
  <c r="G2514" i="1"/>
  <c r="J2511" i="1"/>
  <c r="I2511" i="1"/>
  <c r="J2510" i="1"/>
  <c r="G2509" i="1" s="1"/>
  <c r="I2510" i="1"/>
  <c r="I2507" i="1"/>
  <c r="J2507" i="1" s="1"/>
  <c r="J2506" i="1"/>
  <c r="I2506" i="1"/>
  <c r="I2505" i="1"/>
  <c r="J2505" i="1" s="1"/>
  <c r="I2502" i="1"/>
  <c r="J2502" i="1" s="1"/>
  <c r="G2501" i="1" s="1"/>
  <c r="J2499" i="1"/>
  <c r="I2499" i="1"/>
  <c r="J2498" i="1"/>
  <c r="I2498" i="1"/>
  <c r="I2497" i="1"/>
  <c r="J2497" i="1" s="1"/>
  <c r="I2496" i="1"/>
  <c r="J2496" i="1" s="1"/>
  <c r="J2493" i="1"/>
  <c r="I2493" i="1"/>
  <c r="I2492" i="1"/>
  <c r="J2492" i="1" s="1"/>
  <c r="I2491" i="1"/>
  <c r="J2491" i="1" s="1"/>
  <c r="J2490" i="1"/>
  <c r="I2490" i="1"/>
  <c r="J2487" i="1"/>
  <c r="I2487" i="1"/>
  <c r="I2486" i="1"/>
  <c r="J2486" i="1" s="1"/>
  <c r="I2485" i="1"/>
  <c r="J2485" i="1" s="1"/>
  <c r="J2484" i="1"/>
  <c r="G2483" i="1" s="1"/>
  <c r="I2484" i="1"/>
  <c r="J2481" i="1"/>
  <c r="I2481" i="1"/>
  <c r="I2480" i="1"/>
  <c r="J2480" i="1" s="1"/>
  <c r="J2479" i="1"/>
  <c r="I2479" i="1"/>
  <c r="J2478" i="1"/>
  <c r="I2478" i="1"/>
  <c r="I2477" i="1"/>
  <c r="J2477" i="1" s="1"/>
  <c r="I2476" i="1"/>
  <c r="J2476" i="1" s="1"/>
  <c r="J2475" i="1"/>
  <c r="G2473" i="1" s="1"/>
  <c r="N2473" i="1" s="1"/>
  <c r="I2475" i="1"/>
  <c r="J2474" i="1"/>
  <c r="I2474" i="1"/>
  <c r="I2471" i="1"/>
  <c r="J2471" i="1" s="1"/>
  <c r="I2470" i="1"/>
  <c r="J2470" i="1" s="1"/>
  <c r="J2469" i="1"/>
  <c r="I2469" i="1"/>
  <c r="J2468" i="1"/>
  <c r="I2468" i="1"/>
  <c r="I2467" i="1"/>
  <c r="J2467" i="1" s="1"/>
  <c r="G2466" i="1" s="1"/>
  <c r="J2464" i="1"/>
  <c r="I2464" i="1"/>
  <c r="J2463" i="1"/>
  <c r="I2463" i="1"/>
  <c r="J2462" i="1"/>
  <c r="I2462" i="1"/>
  <c r="I2461" i="1"/>
  <c r="J2461" i="1" s="1"/>
  <c r="J2460" i="1"/>
  <c r="I2460" i="1"/>
  <c r="I2457" i="1"/>
  <c r="J2457" i="1" s="1"/>
  <c r="I2456" i="1"/>
  <c r="J2456" i="1" s="1"/>
  <c r="I2455" i="1"/>
  <c r="J2455" i="1" s="1"/>
  <c r="J2452" i="1"/>
  <c r="I2452" i="1"/>
  <c r="J2451" i="1"/>
  <c r="I2451" i="1"/>
  <c r="I2450" i="1"/>
  <c r="J2450" i="1" s="1"/>
  <c r="J2449" i="1"/>
  <c r="I2449" i="1"/>
  <c r="J2448" i="1"/>
  <c r="I2448" i="1"/>
  <c r="I2445" i="1"/>
  <c r="J2445" i="1" s="1"/>
  <c r="I2444" i="1"/>
  <c r="J2444" i="1" s="1"/>
  <c r="J2443" i="1"/>
  <c r="I2443" i="1"/>
  <c r="I2442" i="1"/>
  <c r="J2442" i="1" s="1"/>
  <c r="G2440" i="1" s="1"/>
  <c r="I2441" i="1"/>
  <c r="J2441" i="1" s="1"/>
  <c r="J2438" i="1"/>
  <c r="I2438" i="1"/>
  <c r="J2437" i="1"/>
  <c r="I2437" i="1"/>
  <c r="I2436" i="1"/>
  <c r="J2436" i="1" s="1"/>
  <c r="G2435" i="1" s="1"/>
  <c r="I2435" i="1" s="1"/>
  <c r="N2435" i="1"/>
  <c r="I2433" i="1"/>
  <c r="J2433" i="1" s="1"/>
  <c r="J2432" i="1"/>
  <c r="I2432" i="1"/>
  <c r="J2431" i="1"/>
  <c r="I2431" i="1"/>
  <c r="I2430" i="1"/>
  <c r="J2430" i="1" s="1"/>
  <c r="I2429" i="1"/>
  <c r="J2429" i="1" s="1"/>
  <c r="G2428" i="1" s="1"/>
  <c r="J2426" i="1"/>
  <c r="I2426" i="1"/>
  <c r="I2425" i="1"/>
  <c r="J2425" i="1" s="1"/>
  <c r="I2424" i="1"/>
  <c r="J2424" i="1" s="1"/>
  <c r="J2423" i="1"/>
  <c r="I2423" i="1"/>
  <c r="J2422" i="1"/>
  <c r="I2422" i="1"/>
  <c r="J2421" i="1"/>
  <c r="I2421" i="1"/>
  <c r="I2418" i="1"/>
  <c r="J2418" i="1" s="1"/>
  <c r="J2417" i="1"/>
  <c r="I2417" i="1"/>
  <c r="I2416" i="1"/>
  <c r="J2416" i="1" s="1"/>
  <c r="G2413" i="1"/>
  <c r="I2411" i="1"/>
  <c r="J2411" i="1" s="1"/>
  <c r="J2410" i="1"/>
  <c r="I2410" i="1"/>
  <c r="J2409" i="1"/>
  <c r="I2409" i="1"/>
  <c r="J2408" i="1"/>
  <c r="I2408" i="1"/>
  <c r="I2405" i="1"/>
  <c r="J2405" i="1" s="1"/>
  <c r="J2404" i="1"/>
  <c r="I2404" i="1"/>
  <c r="J2403" i="1"/>
  <c r="I2403" i="1"/>
  <c r="I2402" i="1"/>
  <c r="J2402" i="1" s="1"/>
  <c r="I2401" i="1"/>
  <c r="J2401" i="1" s="1"/>
  <c r="J2398" i="1"/>
  <c r="I2398" i="1"/>
  <c r="J2397" i="1"/>
  <c r="G2396" i="1" s="1"/>
  <c r="I2397" i="1"/>
  <c r="I2393" i="1"/>
  <c r="J2393" i="1" s="1"/>
  <c r="I2392" i="1"/>
  <c r="J2392" i="1" s="1"/>
  <c r="G2391" i="1" s="1"/>
  <c r="J2389" i="1"/>
  <c r="I2389" i="1"/>
  <c r="J2388" i="1"/>
  <c r="I2388" i="1"/>
  <c r="J2387" i="1"/>
  <c r="I2387" i="1"/>
  <c r="I2386" i="1"/>
  <c r="J2386" i="1" s="1"/>
  <c r="J2385" i="1"/>
  <c r="I2385" i="1"/>
  <c r="J2384" i="1"/>
  <c r="I2384" i="1"/>
  <c r="I2383" i="1"/>
  <c r="J2383" i="1" s="1"/>
  <c r="G2382" i="1" s="1"/>
  <c r="I2380" i="1"/>
  <c r="J2380" i="1" s="1"/>
  <c r="G2379" i="1" s="1"/>
  <c r="P2379" i="1" s="1"/>
  <c r="J2375" i="1"/>
  <c r="I2375" i="1"/>
  <c r="I2374" i="1"/>
  <c r="J2374" i="1" s="1"/>
  <c r="I2373" i="1"/>
  <c r="J2373" i="1" s="1"/>
  <c r="J2372" i="1"/>
  <c r="I2372" i="1"/>
  <c r="J2371" i="1"/>
  <c r="I2371" i="1"/>
  <c r="J2370" i="1"/>
  <c r="I2370" i="1"/>
  <c r="G2369" i="1"/>
  <c r="I2366" i="1"/>
  <c r="J2366" i="1" s="1"/>
  <c r="I2365" i="1"/>
  <c r="J2365" i="1" s="1"/>
  <c r="I2364" i="1"/>
  <c r="J2364" i="1" s="1"/>
  <c r="J2363" i="1"/>
  <c r="I2363" i="1"/>
  <c r="I2362" i="1"/>
  <c r="J2362" i="1" s="1"/>
  <c r="I2361" i="1"/>
  <c r="J2361" i="1" s="1"/>
  <c r="G2360" i="1" s="1"/>
  <c r="I2360" i="1" s="1"/>
  <c r="J2358" i="1"/>
  <c r="I2358" i="1"/>
  <c r="J2357" i="1"/>
  <c r="I2357" i="1"/>
  <c r="I2356" i="1"/>
  <c r="J2356" i="1" s="1"/>
  <c r="I2355" i="1"/>
  <c r="J2355" i="1" s="1"/>
  <c r="J2354" i="1"/>
  <c r="I2354" i="1"/>
  <c r="J2353" i="1"/>
  <c r="G2352" i="1" s="1"/>
  <c r="N2352" i="1" s="1"/>
  <c r="I2353" i="1"/>
  <c r="I2350" i="1"/>
  <c r="J2350" i="1" s="1"/>
  <c r="I2349" i="1"/>
  <c r="J2349" i="1" s="1"/>
  <c r="J2348" i="1"/>
  <c r="I2348" i="1"/>
  <c r="J2347" i="1"/>
  <c r="I2347" i="1"/>
  <c r="I2346" i="1"/>
  <c r="J2346" i="1" s="1"/>
  <c r="I2345" i="1"/>
  <c r="J2345" i="1" s="1"/>
  <c r="J2342" i="1"/>
  <c r="I2342" i="1"/>
  <c r="I2341" i="1"/>
  <c r="J2341" i="1" s="1"/>
  <c r="I2340" i="1"/>
  <c r="J2340" i="1" s="1"/>
  <c r="J2339" i="1"/>
  <c r="I2339" i="1"/>
  <c r="J2338" i="1"/>
  <c r="I2338" i="1"/>
  <c r="J2337" i="1"/>
  <c r="G2336" i="1" s="1"/>
  <c r="I2336" i="1" s="1"/>
  <c r="I2337" i="1"/>
  <c r="I2334" i="1"/>
  <c r="J2334" i="1" s="1"/>
  <c r="J2333" i="1"/>
  <c r="I2333" i="1"/>
  <c r="J2332" i="1"/>
  <c r="I2332" i="1"/>
  <c r="I2331" i="1"/>
  <c r="J2331" i="1" s="1"/>
  <c r="I2330" i="1"/>
  <c r="J2330" i="1" s="1"/>
  <c r="J2329" i="1"/>
  <c r="I2329" i="1"/>
  <c r="I2326" i="1"/>
  <c r="J2326" i="1" s="1"/>
  <c r="I2325" i="1"/>
  <c r="J2325" i="1" s="1"/>
  <c r="J2324" i="1"/>
  <c r="I2324" i="1"/>
  <c r="J2323" i="1"/>
  <c r="I2323" i="1"/>
  <c r="J2322" i="1"/>
  <c r="G2320" i="1" s="1"/>
  <c r="I2322" i="1"/>
  <c r="I2321" i="1"/>
  <c r="J2321" i="1" s="1"/>
  <c r="J2318" i="1"/>
  <c r="I2318" i="1"/>
  <c r="J2317" i="1"/>
  <c r="I2317" i="1"/>
  <c r="I2316" i="1"/>
  <c r="J2316" i="1" s="1"/>
  <c r="G2312" i="1" s="1"/>
  <c r="I2315" i="1"/>
  <c r="J2315" i="1" s="1"/>
  <c r="J2314" i="1"/>
  <c r="I2314" i="1"/>
  <c r="J2313" i="1"/>
  <c r="I2313" i="1"/>
  <c r="I2310" i="1"/>
  <c r="J2310" i="1" s="1"/>
  <c r="J2309" i="1"/>
  <c r="I2309" i="1"/>
  <c r="J2308" i="1"/>
  <c r="I2308" i="1"/>
  <c r="J2307" i="1"/>
  <c r="I2307" i="1"/>
  <c r="I2306" i="1"/>
  <c r="J2306" i="1" s="1"/>
  <c r="J2305" i="1"/>
  <c r="I2305" i="1"/>
  <c r="J2302" i="1"/>
  <c r="I2302" i="1"/>
  <c r="I2301" i="1"/>
  <c r="J2301" i="1" s="1"/>
  <c r="I2300" i="1"/>
  <c r="J2300" i="1" s="1"/>
  <c r="J2299" i="1"/>
  <c r="I2299" i="1"/>
  <c r="J2298" i="1"/>
  <c r="I2298" i="1"/>
  <c r="I2297" i="1"/>
  <c r="J2297" i="1" s="1"/>
  <c r="G2296" i="1" s="1"/>
  <c r="J2294" i="1"/>
  <c r="I2294" i="1"/>
  <c r="J2293" i="1"/>
  <c r="I2293" i="1"/>
  <c r="J2292" i="1"/>
  <c r="I2292" i="1"/>
  <c r="I2291" i="1"/>
  <c r="J2291" i="1" s="1"/>
  <c r="J2290" i="1"/>
  <c r="I2290" i="1"/>
  <c r="J2289" i="1"/>
  <c r="G2288" i="1" s="1"/>
  <c r="I2289" i="1"/>
  <c r="I2286" i="1"/>
  <c r="J2286" i="1" s="1"/>
  <c r="I2285" i="1"/>
  <c r="J2285" i="1" s="1"/>
  <c r="J2284" i="1"/>
  <c r="I2284" i="1"/>
  <c r="I2283" i="1"/>
  <c r="J2283" i="1" s="1"/>
  <c r="I2282" i="1"/>
  <c r="J2282" i="1" s="1"/>
  <c r="I2281" i="1"/>
  <c r="J2281" i="1" s="1"/>
  <c r="J2278" i="1"/>
  <c r="I2278" i="1"/>
  <c r="J2277" i="1"/>
  <c r="I2277" i="1"/>
  <c r="I2276" i="1"/>
  <c r="J2276" i="1" s="1"/>
  <c r="J2275" i="1"/>
  <c r="I2275" i="1"/>
  <c r="J2272" i="1"/>
  <c r="I2272" i="1"/>
  <c r="I2271" i="1"/>
  <c r="J2271" i="1" s="1"/>
  <c r="I2270" i="1"/>
  <c r="J2270" i="1" s="1"/>
  <c r="J2269" i="1"/>
  <c r="I2269" i="1"/>
  <c r="I2266" i="1"/>
  <c r="J2266" i="1" s="1"/>
  <c r="I2265" i="1"/>
  <c r="J2265" i="1" s="1"/>
  <c r="J2264" i="1"/>
  <c r="I2264" i="1"/>
  <c r="J2263" i="1"/>
  <c r="I2263" i="1"/>
  <c r="I2260" i="1"/>
  <c r="J2260" i="1" s="1"/>
  <c r="I2259" i="1"/>
  <c r="J2259" i="1" s="1"/>
  <c r="J2258" i="1"/>
  <c r="I2258" i="1"/>
  <c r="J2257" i="1"/>
  <c r="G2256" i="1" s="1"/>
  <c r="I2257" i="1"/>
  <c r="I2254" i="1"/>
  <c r="J2254" i="1" s="1"/>
  <c r="J2253" i="1"/>
  <c r="I2253" i="1"/>
  <c r="J2252" i="1"/>
  <c r="I2252" i="1"/>
  <c r="J2251" i="1"/>
  <c r="I2251" i="1"/>
  <c r="I2248" i="1"/>
  <c r="J2248" i="1" s="1"/>
  <c r="J2247" i="1"/>
  <c r="I2247" i="1"/>
  <c r="J2246" i="1"/>
  <c r="I2246" i="1"/>
  <c r="I2245" i="1"/>
  <c r="J2245" i="1" s="1"/>
  <c r="J2242" i="1"/>
  <c r="I2242" i="1"/>
  <c r="J2241" i="1"/>
  <c r="I2241" i="1"/>
  <c r="I2240" i="1"/>
  <c r="J2240" i="1" s="1"/>
  <c r="I2239" i="1"/>
  <c r="J2239" i="1" s="1"/>
  <c r="J2238" i="1"/>
  <c r="I2238" i="1"/>
  <c r="J2237" i="1"/>
  <c r="I2237" i="1"/>
  <c r="G2236" i="1"/>
  <c r="I2234" i="1"/>
  <c r="J2234" i="1" s="1"/>
  <c r="I2233" i="1"/>
  <c r="J2233" i="1" s="1"/>
  <c r="J2232" i="1"/>
  <c r="I2232" i="1"/>
  <c r="I2231" i="1"/>
  <c r="J2231" i="1" s="1"/>
  <c r="I2230" i="1"/>
  <c r="J2230" i="1" s="1"/>
  <c r="I2229" i="1"/>
  <c r="J2229" i="1" s="1"/>
  <c r="J2226" i="1"/>
  <c r="I2226" i="1"/>
  <c r="I2225" i="1"/>
  <c r="J2225" i="1" s="1"/>
  <c r="I2224" i="1"/>
  <c r="J2224" i="1" s="1"/>
  <c r="J2223" i="1"/>
  <c r="I2223" i="1"/>
  <c r="I2222" i="1"/>
  <c r="J2222" i="1" s="1"/>
  <c r="I2221" i="1"/>
  <c r="J2221" i="1" s="1"/>
  <c r="I2218" i="1"/>
  <c r="J2218" i="1" s="1"/>
  <c r="J2217" i="1"/>
  <c r="I2217" i="1"/>
  <c r="I2216" i="1"/>
  <c r="J2216" i="1" s="1"/>
  <c r="I2215" i="1"/>
  <c r="J2215" i="1" s="1"/>
  <c r="I2214" i="1"/>
  <c r="J2214" i="1" s="1"/>
  <c r="J2213" i="1"/>
  <c r="I2213" i="1"/>
  <c r="J2210" i="1"/>
  <c r="I2210" i="1"/>
  <c r="I2209" i="1"/>
  <c r="J2209" i="1" s="1"/>
  <c r="I2208" i="1"/>
  <c r="J2208" i="1" s="1"/>
  <c r="I2207" i="1"/>
  <c r="J2207" i="1" s="1"/>
  <c r="I2206" i="1"/>
  <c r="J2206" i="1" s="1"/>
  <c r="I2205" i="1"/>
  <c r="J2205" i="1" s="1"/>
  <c r="I2202" i="1"/>
  <c r="J2202" i="1" s="1"/>
  <c r="I2201" i="1"/>
  <c r="J2201" i="1" s="1"/>
  <c r="J2200" i="1"/>
  <c r="I2200" i="1"/>
  <c r="I2199" i="1"/>
  <c r="J2199" i="1" s="1"/>
  <c r="I2198" i="1"/>
  <c r="J2198" i="1" s="1"/>
  <c r="I2197" i="1"/>
  <c r="J2197" i="1" s="1"/>
  <c r="J2194" i="1"/>
  <c r="G2188" i="1" s="1"/>
  <c r="I2194" i="1"/>
  <c r="I2193" i="1"/>
  <c r="J2193" i="1" s="1"/>
  <c r="J2192" i="1"/>
  <c r="I2192" i="1"/>
  <c r="J2191" i="1"/>
  <c r="I2191" i="1"/>
  <c r="J2190" i="1"/>
  <c r="I2190" i="1"/>
  <c r="I2189" i="1"/>
  <c r="J2189" i="1" s="1"/>
  <c r="I2186" i="1"/>
  <c r="J2186" i="1" s="1"/>
  <c r="I2185" i="1"/>
  <c r="J2185" i="1" s="1"/>
  <c r="I2184" i="1"/>
  <c r="J2184" i="1" s="1"/>
  <c r="I2183" i="1"/>
  <c r="J2183" i="1" s="1"/>
  <c r="I2182" i="1"/>
  <c r="J2182" i="1" s="1"/>
  <c r="I2181" i="1"/>
  <c r="J2181" i="1" s="1"/>
  <c r="G2180" i="1" s="1"/>
  <c r="I2178" i="1"/>
  <c r="J2178" i="1" s="1"/>
  <c r="J2177" i="1"/>
  <c r="I2177" i="1"/>
  <c r="J2176" i="1"/>
  <c r="I2176" i="1"/>
  <c r="J2175" i="1"/>
  <c r="I2175" i="1"/>
  <c r="I2174" i="1"/>
  <c r="J2174" i="1" s="1"/>
  <c r="J2173" i="1"/>
  <c r="I2173" i="1"/>
  <c r="I2170" i="1"/>
  <c r="J2170" i="1" s="1"/>
  <c r="I2169" i="1"/>
  <c r="J2169" i="1" s="1"/>
  <c r="I2168" i="1"/>
  <c r="J2168" i="1" s="1"/>
  <c r="I2167" i="1"/>
  <c r="J2167" i="1" s="1"/>
  <c r="J2166" i="1"/>
  <c r="I2166" i="1"/>
  <c r="I2165" i="1"/>
  <c r="J2165" i="1" s="1"/>
  <c r="J2162" i="1"/>
  <c r="I2162" i="1"/>
  <c r="J2161" i="1"/>
  <c r="I2161" i="1"/>
  <c r="J2160" i="1"/>
  <c r="I2160" i="1"/>
  <c r="I2159" i="1"/>
  <c r="J2159" i="1" s="1"/>
  <c r="J2158" i="1"/>
  <c r="G2156" i="1" s="1"/>
  <c r="I2158" i="1"/>
  <c r="J2157" i="1"/>
  <c r="I2157" i="1"/>
  <c r="I2154" i="1"/>
  <c r="J2154" i="1" s="1"/>
  <c r="I2153" i="1"/>
  <c r="J2153" i="1" s="1"/>
  <c r="I2152" i="1"/>
  <c r="J2152" i="1" s="1"/>
  <c r="I2151" i="1"/>
  <c r="J2151" i="1" s="1"/>
  <c r="I2150" i="1"/>
  <c r="J2150" i="1" s="1"/>
  <c r="I2149" i="1"/>
  <c r="J2149" i="1" s="1"/>
  <c r="J2146" i="1"/>
  <c r="I2146" i="1"/>
  <c r="J2145" i="1"/>
  <c r="I2145" i="1"/>
  <c r="I2144" i="1"/>
  <c r="J2144" i="1" s="1"/>
  <c r="J2143" i="1"/>
  <c r="I2143" i="1"/>
  <c r="J2142" i="1"/>
  <c r="I2142" i="1"/>
  <c r="J2141" i="1"/>
  <c r="I2141" i="1"/>
  <c r="I2138" i="1"/>
  <c r="J2138" i="1" s="1"/>
  <c r="I2137" i="1"/>
  <c r="J2137" i="1" s="1"/>
  <c r="J2136" i="1"/>
  <c r="I2136" i="1"/>
  <c r="I2135" i="1"/>
  <c r="J2135" i="1" s="1"/>
  <c r="I2134" i="1"/>
  <c r="J2134" i="1" s="1"/>
  <c r="I2133" i="1"/>
  <c r="J2133" i="1" s="1"/>
  <c r="J2130" i="1"/>
  <c r="I2130" i="1"/>
  <c r="I2129" i="1"/>
  <c r="J2129" i="1" s="1"/>
  <c r="J2128" i="1"/>
  <c r="I2128" i="1"/>
  <c r="J2127" i="1"/>
  <c r="I2127" i="1"/>
  <c r="J2126" i="1"/>
  <c r="I2126" i="1"/>
  <c r="I2125" i="1"/>
  <c r="J2125" i="1" s="1"/>
  <c r="G2124" i="1"/>
  <c r="I2122" i="1"/>
  <c r="J2122" i="1" s="1"/>
  <c r="I2121" i="1"/>
  <c r="J2121" i="1" s="1"/>
  <c r="I2120" i="1"/>
  <c r="J2120" i="1" s="1"/>
  <c r="I2119" i="1"/>
  <c r="J2119" i="1" s="1"/>
  <c r="I2118" i="1"/>
  <c r="J2118" i="1" s="1"/>
  <c r="I2117" i="1"/>
  <c r="J2117" i="1" s="1"/>
  <c r="G2116" i="1" s="1"/>
  <c r="I2114" i="1"/>
  <c r="J2114" i="1" s="1"/>
  <c r="J2113" i="1"/>
  <c r="I2113" i="1"/>
  <c r="J2112" i="1"/>
  <c r="I2112" i="1"/>
  <c r="J2111" i="1"/>
  <c r="I2111" i="1"/>
  <c r="I2110" i="1"/>
  <c r="J2110" i="1" s="1"/>
  <c r="J2109" i="1"/>
  <c r="G2108" i="1" s="1"/>
  <c r="I2109" i="1"/>
  <c r="J2106" i="1"/>
  <c r="I2106" i="1"/>
  <c r="I2105" i="1"/>
  <c r="J2105" i="1" s="1"/>
  <c r="I2104" i="1"/>
  <c r="J2104" i="1" s="1"/>
  <c r="I2103" i="1"/>
  <c r="J2103" i="1" s="1"/>
  <c r="J2102" i="1"/>
  <c r="G2100" i="1" s="1"/>
  <c r="I2100" i="1" s="1"/>
  <c r="I2102" i="1"/>
  <c r="I2101" i="1"/>
  <c r="J2101" i="1" s="1"/>
  <c r="J2097" i="1"/>
  <c r="G2091" i="1" s="1"/>
  <c r="I2097" i="1"/>
  <c r="I2096" i="1"/>
  <c r="J2096" i="1" s="1"/>
  <c r="J2095" i="1"/>
  <c r="I2095" i="1"/>
  <c r="J2094" i="1"/>
  <c r="I2094" i="1"/>
  <c r="J2093" i="1"/>
  <c r="I2093" i="1"/>
  <c r="I2092" i="1"/>
  <c r="J2092" i="1" s="1"/>
  <c r="I2089" i="1"/>
  <c r="J2089" i="1" s="1"/>
  <c r="I2088" i="1"/>
  <c r="J2088" i="1" s="1"/>
  <c r="I2087" i="1"/>
  <c r="J2087" i="1" s="1"/>
  <c r="I2086" i="1"/>
  <c r="J2086" i="1" s="1"/>
  <c r="I2085" i="1"/>
  <c r="J2085" i="1" s="1"/>
  <c r="I2084" i="1"/>
  <c r="J2084" i="1" s="1"/>
  <c r="J2080" i="1"/>
  <c r="I2080" i="1"/>
  <c r="J2079" i="1"/>
  <c r="I2079" i="1"/>
  <c r="I2078" i="1"/>
  <c r="J2078" i="1" s="1"/>
  <c r="J2077" i="1"/>
  <c r="I2077" i="1"/>
  <c r="J2076" i="1"/>
  <c r="I2076" i="1"/>
  <c r="G2075" i="1"/>
  <c r="I2073" i="1"/>
  <c r="J2073" i="1" s="1"/>
  <c r="I2072" i="1"/>
  <c r="J2072" i="1" s="1"/>
  <c r="I2071" i="1"/>
  <c r="J2071" i="1" s="1"/>
  <c r="J2070" i="1"/>
  <c r="I2070" i="1"/>
  <c r="I2069" i="1"/>
  <c r="J2069" i="1" s="1"/>
  <c r="I2068" i="1"/>
  <c r="J2068" i="1" s="1"/>
  <c r="J2065" i="1"/>
  <c r="I2065" i="1"/>
  <c r="J2064" i="1"/>
  <c r="I2064" i="1"/>
  <c r="I2063" i="1"/>
  <c r="J2063" i="1" s="1"/>
  <c r="J2062" i="1"/>
  <c r="I2062" i="1"/>
  <c r="I2059" i="1"/>
  <c r="J2059" i="1" s="1"/>
  <c r="I2058" i="1"/>
  <c r="J2058" i="1" s="1"/>
  <c r="I2057" i="1"/>
  <c r="J2057" i="1" s="1"/>
  <c r="I2056" i="1"/>
  <c r="J2056" i="1" s="1"/>
  <c r="I2055" i="1"/>
  <c r="J2055" i="1" s="1"/>
  <c r="I2054" i="1"/>
  <c r="J2054" i="1" s="1"/>
  <c r="J2051" i="1"/>
  <c r="I2051" i="1"/>
  <c r="J2050" i="1"/>
  <c r="I2050" i="1"/>
  <c r="J2049" i="1"/>
  <c r="I2049" i="1"/>
  <c r="I2048" i="1"/>
  <c r="J2048" i="1" s="1"/>
  <c r="J2047" i="1"/>
  <c r="I2047" i="1"/>
  <c r="J2046" i="1"/>
  <c r="I2046" i="1"/>
  <c r="I2043" i="1"/>
  <c r="J2043" i="1" s="1"/>
  <c r="I2042" i="1"/>
  <c r="J2042" i="1" s="1"/>
  <c r="I2041" i="1"/>
  <c r="J2041" i="1" s="1"/>
  <c r="I2040" i="1"/>
  <c r="J2040" i="1" s="1"/>
  <c r="I2039" i="1"/>
  <c r="J2039" i="1" s="1"/>
  <c r="J2036" i="1"/>
  <c r="I2036" i="1"/>
  <c r="J2035" i="1"/>
  <c r="I2035" i="1"/>
  <c r="J2034" i="1"/>
  <c r="I2034" i="1"/>
  <c r="I2033" i="1"/>
  <c r="J2033" i="1" s="1"/>
  <c r="J2032" i="1"/>
  <c r="I2032" i="1"/>
  <c r="I2029" i="1"/>
  <c r="J2029" i="1" s="1"/>
  <c r="I2028" i="1"/>
  <c r="J2028" i="1" s="1"/>
  <c r="I2027" i="1"/>
  <c r="J2027" i="1" s="1"/>
  <c r="I2026" i="1"/>
  <c r="J2026" i="1" s="1"/>
  <c r="I2025" i="1"/>
  <c r="J2025" i="1" s="1"/>
  <c r="I2022" i="1"/>
  <c r="J2022" i="1" s="1"/>
  <c r="J2021" i="1"/>
  <c r="I2021" i="1"/>
  <c r="J2020" i="1"/>
  <c r="I2020" i="1"/>
  <c r="J2019" i="1"/>
  <c r="I2019" i="1"/>
  <c r="I2018" i="1"/>
  <c r="J2018" i="1" s="1"/>
  <c r="G2017" i="1"/>
  <c r="I2015" i="1"/>
  <c r="J2015" i="1" s="1"/>
  <c r="I2014" i="1"/>
  <c r="J2014" i="1" s="1"/>
  <c r="I2013" i="1"/>
  <c r="J2013" i="1" s="1"/>
  <c r="I2012" i="1"/>
  <c r="J2012" i="1" s="1"/>
  <c r="I2011" i="1"/>
  <c r="J2011" i="1" s="1"/>
  <c r="J2008" i="1"/>
  <c r="I2008" i="1"/>
  <c r="I2007" i="1"/>
  <c r="J2007" i="1" s="1"/>
  <c r="J2006" i="1"/>
  <c r="I2006" i="1"/>
  <c r="J2005" i="1"/>
  <c r="I2005" i="1"/>
  <c r="J2004" i="1"/>
  <c r="I2004" i="1"/>
  <c r="I2001" i="1"/>
  <c r="J2001" i="1" s="1"/>
  <c r="I2000" i="1"/>
  <c r="J2000" i="1" s="1"/>
  <c r="J1999" i="1"/>
  <c r="I1999" i="1"/>
  <c r="I1998" i="1"/>
  <c r="J1998" i="1" s="1"/>
  <c r="I1997" i="1"/>
  <c r="J1997" i="1" s="1"/>
  <c r="G1996" i="1" s="1"/>
  <c r="J1994" i="1"/>
  <c r="I1994" i="1"/>
  <c r="J1993" i="1"/>
  <c r="I1993" i="1"/>
  <c r="I1992" i="1"/>
  <c r="J1992" i="1" s="1"/>
  <c r="J1991" i="1"/>
  <c r="I1991" i="1"/>
  <c r="J1990" i="1"/>
  <c r="I1990" i="1"/>
  <c r="I1987" i="1"/>
  <c r="J1987" i="1" s="1"/>
  <c r="I1986" i="1"/>
  <c r="J1986" i="1" s="1"/>
  <c r="I1985" i="1"/>
  <c r="J1985" i="1" s="1"/>
  <c r="I1984" i="1"/>
  <c r="J1984" i="1" s="1"/>
  <c r="I1983" i="1"/>
  <c r="J1983" i="1" s="1"/>
  <c r="G1982" i="1" s="1"/>
  <c r="J1980" i="1"/>
  <c r="I1980" i="1"/>
  <c r="J1979" i="1"/>
  <c r="I1979" i="1"/>
  <c r="J1978" i="1"/>
  <c r="I1978" i="1"/>
  <c r="I1977" i="1"/>
  <c r="J1977" i="1" s="1"/>
  <c r="J1976" i="1"/>
  <c r="I1976" i="1"/>
  <c r="J1975" i="1"/>
  <c r="G1974" i="1" s="1"/>
  <c r="I1975" i="1"/>
  <c r="I1972" i="1"/>
  <c r="J1972" i="1" s="1"/>
  <c r="I1971" i="1"/>
  <c r="J1971" i="1" s="1"/>
  <c r="I1970" i="1"/>
  <c r="J1970" i="1" s="1"/>
  <c r="J1969" i="1"/>
  <c r="I1969" i="1"/>
  <c r="I1968" i="1"/>
  <c r="J1968" i="1" s="1"/>
  <c r="J1965" i="1"/>
  <c r="I1965" i="1"/>
  <c r="J1964" i="1"/>
  <c r="I1964" i="1"/>
  <c r="J1963" i="1"/>
  <c r="I1963" i="1"/>
  <c r="J1962" i="1"/>
  <c r="I1962" i="1"/>
  <c r="J1961" i="1"/>
  <c r="G1960" i="1" s="1"/>
  <c r="I1961" i="1"/>
  <c r="J1958" i="1"/>
  <c r="I1958" i="1"/>
  <c r="I1957" i="1"/>
  <c r="J1957" i="1" s="1"/>
  <c r="I1956" i="1"/>
  <c r="J1956" i="1" s="1"/>
  <c r="I1955" i="1"/>
  <c r="J1955" i="1" s="1"/>
  <c r="J1954" i="1"/>
  <c r="G1953" i="1" s="1"/>
  <c r="I1954" i="1"/>
  <c r="J1951" i="1"/>
  <c r="I1951" i="1"/>
  <c r="J1950" i="1"/>
  <c r="I1950" i="1"/>
  <c r="J1949" i="1"/>
  <c r="I1949" i="1"/>
  <c r="I1948" i="1"/>
  <c r="J1948" i="1" s="1"/>
  <c r="J1947" i="1"/>
  <c r="I1947" i="1"/>
  <c r="J1946" i="1"/>
  <c r="I1946" i="1"/>
  <c r="G1945" i="1"/>
  <c r="I1943" i="1"/>
  <c r="J1943" i="1" s="1"/>
  <c r="I1942" i="1"/>
  <c r="J1942" i="1" s="1"/>
  <c r="J1941" i="1"/>
  <c r="I1941" i="1"/>
  <c r="I1940" i="1"/>
  <c r="J1940" i="1" s="1"/>
  <c r="J1939" i="1"/>
  <c r="I1939" i="1"/>
  <c r="I1936" i="1"/>
  <c r="J1936" i="1" s="1"/>
  <c r="J1935" i="1"/>
  <c r="I1935" i="1"/>
  <c r="I1934" i="1"/>
  <c r="J1934" i="1" s="1"/>
  <c r="J1933" i="1"/>
  <c r="I1933" i="1"/>
  <c r="I1932" i="1"/>
  <c r="J1932" i="1" s="1"/>
  <c r="J1929" i="1"/>
  <c r="I1929" i="1"/>
  <c r="I1928" i="1"/>
  <c r="J1928" i="1" s="1"/>
  <c r="I1927" i="1"/>
  <c r="J1927" i="1" s="1"/>
  <c r="I1926" i="1"/>
  <c r="J1926" i="1" s="1"/>
  <c r="J1925" i="1"/>
  <c r="I1925" i="1"/>
  <c r="I1922" i="1"/>
  <c r="J1922" i="1" s="1"/>
  <c r="J1921" i="1"/>
  <c r="I1921" i="1"/>
  <c r="I1920" i="1"/>
  <c r="J1920" i="1" s="1"/>
  <c r="J1919" i="1"/>
  <c r="I1919" i="1"/>
  <c r="I1918" i="1"/>
  <c r="J1918" i="1" s="1"/>
  <c r="I1915" i="1"/>
  <c r="J1915" i="1" s="1"/>
  <c r="I1914" i="1"/>
  <c r="J1914" i="1" s="1"/>
  <c r="I1913" i="1"/>
  <c r="J1913" i="1" s="1"/>
  <c r="J1912" i="1"/>
  <c r="I1912" i="1"/>
  <c r="I1911" i="1"/>
  <c r="J1911" i="1" s="1"/>
  <c r="J1908" i="1"/>
  <c r="I1908" i="1"/>
  <c r="J1907" i="1"/>
  <c r="I1907" i="1"/>
  <c r="J1906" i="1"/>
  <c r="I1906" i="1"/>
  <c r="I1905" i="1"/>
  <c r="J1905" i="1" s="1"/>
  <c r="J1904" i="1"/>
  <c r="I1904" i="1"/>
  <c r="J1901" i="1"/>
  <c r="I1901" i="1"/>
  <c r="I1900" i="1"/>
  <c r="J1900" i="1" s="1"/>
  <c r="I1899" i="1"/>
  <c r="J1899" i="1" s="1"/>
  <c r="I1898" i="1"/>
  <c r="J1898" i="1" s="1"/>
  <c r="I1897" i="1"/>
  <c r="J1897" i="1" s="1"/>
  <c r="G1896" i="1" s="1"/>
  <c r="I1894" i="1"/>
  <c r="J1894" i="1" s="1"/>
  <c r="J1893" i="1"/>
  <c r="I1893" i="1"/>
  <c r="J1892" i="1"/>
  <c r="I1892" i="1"/>
  <c r="J1891" i="1"/>
  <c r="I1891" i="1"/>
  <c r="I1890" i="1"/>
  <c r="J1890" i="1" s="1"/>
  <c r="J1889" i="1"/>
  <c r="I1889" i="1"/>
  <c r="J1886" i="1"/>
  <c r="I1886" i="1"/>
  <c r="I1885" i="1"/>
  <c r="J1885" i="1" s="1"/>
  <c r="I1884" i="1"/>
  <c r="J1884" i="1" s="1"/>
  <c r="I1883" i="1"/>
  <c r="J1883" i="1" s="1"/>
  <c r="J1882" i="1"/>
  <c r="I1882" i="1"/>
  <c r="I1881" i="1"/>
  <c r="J1881" i="1" s="1"/>
  <c r="G1880" i="1" s="1"/>
  <c r="J1877" i="1"/>
  <c r="G1873" i="1" s="1"/>
  <c r="I1877" i="1"/>
  <c r="I1876" i="1"/>
  <c r="J1876" i="1" s="1"/>
  <c r="J1875" i="1"/>
  <c r="I1875" i="1"/>
  <c r="J1874" i="1"/>
  <c r="I1874" i="1"/>
  <c r="I1871" i="1"/>
  <c r="J1871" i="1" s="1"/>
  <c r="J1870" i="1"/>
  <c r="I1870" i="1"/>
  <c r="I1869" i="1"/>
  <c r="J1869" i="1" s="1"/>
  <c r="I1868" i="1"/>
  <c r="J1868" i="1" s="1"/>
  <c r="G1867" i="1" s="1"/>
  <c r="I1867" i="1" s="1"/>
  <c r="O1867" i="1" s="1"/>
  <c r="N1867" i="1"/>
  <c r="J1867" i="1"/>
  <c r="J1865" i="1"/>
  <c r="I1865" i="1"/>
  <c r="J1864" i="1"/>
  <c r="I1864" i="1"/>
  <c r="J1863" i="1"/>
  <c r="I1863" i="1"/>
  <c r="J1862" i="1"/>
  <c r="I1862" i="1"/>
  <c r="I1859" i="1"/>
  <c r="J1859" i="1" s="1"/>
  <c r="I1858" i="1"/>
  <c r="J1858" i="1" s="1"/>
  <c r="I1857" i="1"/>
  <c r="J1857" i="1" s="1"/>
  <c r="I1856" i="1"/>
  <c r="J1856" i="1" s="1"/>
  <c r="J1853" i="1"/>
  <c r="I1853" i="1"/>
  <c r="J1852" i="1"/>
  <c r="I1852" i="1"/>
  <c r="J1851" i="1"/>
  <c r="I1851" i="1"/>
  <c r="J1850" i="1"/>
  <c r="G1849" i="1" s="1"/>
  <c r="I1850" i="1"/>
  <c r="I1847" i="1"/>
  <c r="J1847" i="1" s="1"/>
  <c r="I1846" i="1"/>
  <c r="J1846" i="1" s="1"/>
  <c r="I1845" i="1"/>
  <c r="J1845" i="1" s="1"/>
  <c r="J1844" i="1"/>
  <c r="I1844" i="1"/>
  <c r="I1843" i="1"/>
  <c r="J1843" i="1" s="1"/>
  <c r="I1842" i="1"/>
  <c r="J1842" i="1" s="1"/>
  <c r="J1839" i="1"/>
  <c r="I1839" i="1"/>
  <c r="J1838" i="1"/>
  <c r="I1838" i="1"/>
  <c r="J1837" i="1"/>
  <c r="I1837" i="1"/>
  <c r="J1836" i="1"/>
  <c r="I1836" i="1"/>
  <c r="J1833" i="1"/>
  <c r="I1833" i="1"/>
  <c r="I1832" i="1"/>
  <c r="J1832" i="1" s="1"/>
  <c r="J1831" i="1"/>
  <c r="I1831" i="1"/>
  <c r="I1830" i="1"/>
  <c r="J1830" i="1" s="1"/>
  <c r="J1829" i="1"/>
  <c r="I1829" i="1"/>
  <c r="I1828" i="1"/>
  <c r="J1828" i="1" s="1"/>
  <c r="I1827" i="1"/>
  <c r="J1827" i="1" s="1"/>
  <c r="I1826" i="1"/>
  <c r="J1826" i="1" s="1"/>
  <c r="J1822" i="1"/>
  <c r="I1822" i="1"/>
  <c r="I1821" i="1"/>
  <c r="J1821" i="1" s="1"/>
  <c r="J1820" i="1"/>
  <c r="I1820" i="1"/>
  <c r="I1819" i="1"/>
  <c r="J1819" i="1" s="1"/>
  <c r="G1818" i="1" s="1"/>
  <c r="I1816" i="1"/>
  <c r="J1816" i="1" s="1"/>
  <c r="J1815" i="1"/>
  <c r="I1815" i="1"/>
  <c r="I1814" i="1"/>
  <c r="J1814" i="1" s="1"/>
  <c r="J1813" i="1"/>
  <c r="I1813" i="1"/>
  <c r="I1812" i="1"/>
  <c r="J1812" i="1" s="1"/>
  <c r="J1809" i="1"/>
  <c r="I1809" i="1"/>
  <c r="J1808" i="1"/>
  <c r="I1808" i="1"/>
  <c r="J1807" i="1"/>
  <c r="I1807" i="1"/>
  <c r="J1806" i="1"/>
  <c r="I1806" i="1"/>
  <c r="I1803" i="1"/>
  <c r="J1803" i="1" s="1"/>
  <c r="I1802" i="1"/>
  <c r="J1802" i="1" s="1"/>
  <c r="I1801" i="1"/>
  <c r="J1801" i="1" s="1"/>
  <c r="I1800" i="1"/>
  <c r="J1800" i="1" s="1"/>
  <c r="G1799" i="1" s="1"/>
  <c r="I1799" i="1" s="1"/>
  <c r="N1799" i="1"/>
  <c r="I1797" i="1"/>
  <c r="J1797" i="1" s="1"/>
  <c r="G1793" i="1" s="1"/>
  <c r="J1796" i="1"/>
  <c r="I1796" i="1"/>
  <c r="J1795" i="1"/>
  <c r="I1795" i="1"/>
  <c r="J1794" i="1"/>
  <c r="I1794" i="1"/>
  <c r="J1791" i="1"/>
  <c r="G1787" i="1" s="1"/>
  <c r="I1787" i="1" s="1"/>
  <c r="I1791" i="1"/>
  <c r="I1790" i="1"/>
  <c r="J1790" i="1" s="1"/>
  <c r="J1789" i="1"/>
  <c r="I1789" i="1"/>
  <c r="I1788" i="1"/>
  <c r="J1788" i="1" s="1"/>
  <c r="N1787" i="1"/>
  <c r="J1785" i="1"/>
  <c r="I1785" i="1"/>
  <c r="I1784" i="1"/>
  <c r="J1784" i="1" s="1"/>
  <c r="J1783" i="1"/>
  <c r="I1783" i="1"/>
  <c r="J1782" i="1"/>
  <c r="G1781" i="1" s="1"/>
  <c r="I1782" i="1"/>
  <c r="I1779" i="1"/>
  <c r="J1779" i="1" s="1"/>
  <c r="J1778" i="1"/>
  <c r="I1778" i="1"/>
  <c r="I1777" i="1"/>
  <c r="J1777" i="1" s="1"/>
  <c r="I1776" i="1"/>
  <c r="J1776" i="1" s="1"/>
  <c r="J1773" i="1"/>
  <c r="I1773" i="1"/>
  <c r="J1772" i="1"/>
  <c r="I1772" i="1"/>
  <c r="J1771" i="1"/>
  <c r="I1771" i="1"/>
  <c r="J1770" i="1"/>
  <c r="I1770" i="1"/>
  <c r="J1767" i="1"/>
  <c r="I1767" i="1"/>
  <c r="I1766" i="1"/>
  <c r="J1766" i="1" s="1"/>
  <c r="I1765" i="1"/>
  <c r="J1765" i="1" s="1"/>
  <c r="I1764" i="1"/>
  <c r="J1764" i="1" s="1"/>
  <c r="J1760" i="1"/>
  <c r="I1760" i="1"/>
  <c r="I1759" i="1"/>
  <c r="J1759" i="1" s="1"/>
  <c r="J1758" i="1"/>
  <c r="I1758" i="1"/>
  <c r="I1757" i="1"/>
  <c r="J1757" i="1" s="1"/>
  <c r="J1756" i="1"/>
  <c r="I1756" i="1"/>
  <c r="I1755" i="1"/>
  <c r="J1755" i="1" s="1"/>
  <c r="J1754" i="1"/>
  <c r="I1754" i="1"/>
  <c r="G1753" i="1"/>
  <c r="I1751" i="1"/>
  <c r="J1751" i="1" s="1"/>
  <c r="I1750" i="1"/>
  <c r="J1750" i="1" s="1"/>
  <c r="J1749" i="1"/>
  <c r="I1749" i="1"/>
  <c r="I1748" i="1"/>
  <c r="J1748" i="1" s="1"/>
  <c r="I1747" i="1"/>
  <c r="J1747" i="1" s="1"/>
  <c r="I1746" i="1"/>
  <c r="J1746" i="1" s="1"/>
  <c r="J1745" i="1"/>
  <c r="G1743" i="1" s="1"/>
  <c r="I1745" i="1"/>
  <c r="I1744" i="1"/>
  <c r="J1744" i="1" s="1"/>
  <c r="J1741" i="1"/>
  <c r="I1741" i="1"/>
  <c r="I1740" i="1"/>
  <c r="J1740" i="1" s="1"/>
  <c r="J1739" i="1"/>
  <c r="I1739" i="1"/>
  <c r="J1738" i="1"/>
  <c r="G1737" i="1" s="1"/>
  <c r="I1738" i="1"/>
  <c r="I1734" i="1"/>
  <c r="J1734" i="1" s="1"/>
  <c r="G1733" i="1" s="1"/>
  <c r="I1733" i="1" s="1"/>
  <c r="N1733" i="1"/>
  <c r="J1731" i="1"/>
  <c r="I1731" i="1"/>
  <c r="O1730" i="1"/>
  <c r="G1730" i="1"/>
  <c r="I1730" i="1" s="1"/>
  <c r="J1730" i="1" s="1"/>
  <c r="I1728" i="1"/>
  <c r="J1728" i="1" s="1"/>
  <c r="G1727" i="1" s="1"/>
  <c r="J1725" i="1"/>
  <c r="I1725" i="1"/>
  <c r="J1724" i="1"/>
  <c r="I1724" i="1"/>
  <c r="G1723" i="1"/>
  <c r="J1721" i="1"/>
  <c r="I1721" i="1"/>
  <c r="I1720" i="1"/>
  <c r="J1720" i="1" s="1"/>
  <c r="I1719" i="1"/>
  <c r="J1719" i="1" s="1"/>
  <c r="I1718" i="1"/>
  <c r="J1718" i="1" s="1"/>
  <c r="J1715" i="1"/>
  <c r="I1715" i="1"/>
  <c r="J1714" i="1"/>
  <c r="I1714" i="1"/>
  <c r="J1713" i="1"/>
  <c r="I1713" i="1"/>
  <c r="J1712" i="1"/>
  <c r="I1712" i="1"/>
  <c r="I1709" i="1"/>
  <c r="J1709" i="1" s="1"/>
  <c r="J1708" i="1"/>
  <c r="I1708" i="1"/>
  <c r="I1707" i="1"/>
  <c r="J1707" i="1" s="1"/>
  <c r="J1706" i="1"/>
  <c r="I1706" i="1"/>
  <c r="I1703" i="1"/>
  <c r="J1703" i="1" s="1"/>
  <c r="J1702" i="1"/>
  <c r="I1702" i="1"/>
  <c r="I1701" i="1"/>
  <c r="J1701" i="1" s="1"/>
  <c r="J1700" i="1"/>
  <c r="I1700" i="1"/>
  <c r="J1699" i="1"/>
  <c r="I1699" i="1"/>
  <c r="I1696" i="1"/>
  <c r="J1696" i="1" s="1"/>
  <c r="J1695" i="1"/>
  <c r="I1695" i="1"/>
  <c r="I1694" i="1"/>
  <c r="J1694" i="1" s="1"/>
  <c r="I1693" i="1"/>
  <c r="J1693" i="1" s="1"/>
  <c r="I1692" i="1"/>
  <c r="J1692" i="1" s="1"/>
  <c r="J1691" i="1"/>
  <c r="I1691" i="1"/>
  <c r="I1690" i="1"/>
  <c r="J1690" i="1" s="1"/>
  <c r="J1689" i="1"/>
  <c r="I1689" i="1"/>
  <c r="I1688" i="1"/>
  <c r="J1688" i="1" s="1"/>
  <c r="J1685" i="1"/>
  <c r="I1685" i="1"/>
  <c r="J1684" i="1"/>
  <c r="G1683" i="1" s="1"/>
  <c r="I1684" i="1"/>
  <c r="I1681" i="1"/>
  <c r="J1681" i="1" s="1"/>
  <c r="I1680" i="1"/>
  <c r="J1680" i="1" s="1"/>
  <c r="G1679" i="1" s="1"/>
  <c r="J1677" i="1"/>
  <c r="I1677" i="1"/>
  <c r="J1676" i="1"/>
  <c r="I1676" i="1"/>
  <c r="J1675" i="1"/>
  <c r="I1675" i="1"/>
  <c r="J1674" i="1"/>
  <c r="I1674" i="1"/>
  <c r="J1673" i="1"/>
  <c r="I1673" i="1"/>
  <c r="J1672" i="1"/>
  <c r="I1672" i="1"/>
  <c r="J1671" i="1"/>
  <c r="I1671" i="1"/>
  <c r="I1668" i="1"/>
  <c r="J1668" i="1" s="1"/>
  <c r="I1667" i="1"/>
  <c r="J1667" i="1" s="1"/>
  <c r="I1666" i="1"/>
  <c r="J1666" i="1" s="1"/>
  <c r="J1663" i="1"/>
  <c r="I1663" i="1"/>
  <c r="J1662" i="1"/>
  <c r="I1662" i="1"/>
  <c r="J1661" i="1"/>
  <c r="I1661" i="1"/>
  <c r="G1660" i="1"/>
  <c r="J1658" i="1"/>
  <c r="I1658" i="1"/>
  <c r="I1657" i="1"/>
  <c r="J1657" i="1" s="1"/>
  <c r="I1656" i="1"/>
  <c r="J1656" i="1" s="1"/>
  <c r="G1655" i="1" s="1"/>
  <c r="N1655" i="1" s="1"/>
  <c r="I1655" i="1"/>
  <c r="J1653" i="1"/>
  <c r="I1653" i="1"/>
  <c r="J1652" i="1"/>
  <c r="I1652" i="1"/>
  <c r="J1651" i="1"/>
  <c r="I1651" i="1"/>
  <c r="J1650" i="1"/>
  <c r="I1650" i="1"/>
  <c r="J1647" i="1"/>
  <c r="I1647" i="1"/>
  <c r="I1646" i="1"/>
  <c r="J1646" i="1" s="1"/>
  <c r="J1645" i="1"/>
  <c r="I1645" i="1"/>
  <c r="I1644" i="1"/>
  <c r="J1644" i="1" s="1"/>
  <c r="J1639" i="1"/>
  <c r="G1638" i="1" s="1"/>
  <c r="I1638" i="1" s="1"/>
  <c r="J1638" i="1" s="1"/>
  <c r="I1639" i="1"/>
  <c r="O1638" i="1"/>
  <c r="I1637" i="1" s="1"/>
  <c r="J1637" i="1" s="1"/>
  <c r="N1638" i="1"/>
  <c r="G1637" i="1" s="1"/>
  <c r="I1635" i="1"/>
  <c r="J1635" i="1" s="1"/>
  <c r="G1634" i="1" s="1"/>
  <c r="J1632" i="1"/>
  <c r="G1631" i="1" s="1"/>
  <c r="I1632" i="1"/>
  <c r="I1629" i="1"/>
  <c r="J1629" i="1" s="1"/>
  <c r="G1628" i="1" s="1"/>
  <c r="J1626" i="1"/>
  <c r="I1626" i="1"/>
  <c r="G1625" i="1"/>
  <c r="I1625" i="1" s="1"/>
  <c r="J1625" i="1" s="1"/>
  <c r="I1622" i="1"/>
  <c r="J1622" i="1" s="1"/>
  <c r="G1621" i="1" s="1"/>
  <c r="I1619" i="1"/>
  <c r="J1619" i="1" s="1"/>
  <c r="G1618" i="1"/>
  <c r="I1615" i="1"/>
  <c r="J1615" i="1" s="1"/>
  <c r="G1614" i="1" s="1"/>
  <c r="J1612" i="1"/>
  <c r="I1612" i="1"/>
  <c r="N1611" i="1"/>
  <c r="G1611" i="1"/>
  <c r="I1611" i="1" s="1"/>
  <c r="J1609" i="1"/>
  <c r="G1608" i="1" s="1"/>
  <c r="I1609" i="1"/>
  <c r="J1606" i="1"/>
  <c r="G1605" i="1" s="1"/>
  <c r="N1605" i="1" s="1"/>
  <c r="I1606" i="1"/>
  <c r="J1605" i="1"/>
  <c r="I1605" i="1"/>
  <c r="O1605" i="1" s="1"/>
  <c r="I1603" i="1"/>
  <c r="J1603" i="1" s="1"/>
  <c r="G1602" i="1" s="1"/>
  <c r="J1599" i="1"/>
  <c r="I1599" i="1"/>
  <c r="G1598" i="1"/>
  <c r="J1596" i="1"/>
  <c r="G1595" i="1" s="1"/>
  <c r="N1595" i="1" s="1"/>
  <c r="I1596" i="1"/>
  <c r="J1592" i="1"/>
  <c r="G1591" i="1" s="1"/>
  <c r="I1592" i="1"/>
  <c r="I1589" i="1"/>
  <c r="J1589" i="1" s="1"/>
  <c r="N1588" i="1"/>
  <c r="G1588" i="1"/>
  <c r="I1588" i="1" s="1"/>
  <c r="J1588" i="1" s="1"/>
  <c r="J1586" i="1"/>
  <c r="I1586" i="1"/>
  <c r="N1585" i="1"/>
  <c r="J1585" i="1"/>
  <c r="G1585" i="1"/>
  <c r="I1585" i="1" s="1"/>
  <c r="O1585" i="1" s="1"/>
  <c r="I1583" i="1"/>
  <c r="J1583" i="1" s="1"/>
  <c r="G1582" i="1" s="1"/>
  <c r="I1580" i="1"/>
  <c r="J1580" i="1" s="1"/>
  <c r="G1579" i="1" s="1"/>
  <c r="I1577" i="1"/>
  <c r="J1577" i="1" s="1"/>
  <c r="G1576" i="1"/>
  <c r="J1574" i="1"/>
  <c r="I1574" i="1"/>
  <c r="N1573" i="1"/>
  <c r="G1573" i="1"/>
  <c r="I1573" i="1" s="1"/>
  <c r="J1571" i="1"/>
  <c r="G1570" i="1" s="1"/>
  <c r="I1571" i="1"/>
  <c r="J1567" i="1"/>
  <c r="G1566" i="1" s="1"/>
  <c r="I1567" i="1"/>
  <c r="I1564" i="1"/>
  <c r="J1564" i="1" s="1"/>
  <c r="I1563" i="1"/>
  <c r="J1563" i="1" s="1"/>
  <c r="I1562" i="1"/>
  <c r="J1562" i="1" s="1"/>
  <c r="I1561" i="1"/>
  <c r="J1561" i="1" s="1"/>
  <c r="G1559" i="1" s="1"/>
  <c r="I1560" i="1"/>
  <c r="J1560" i="1" s="1"/>
  <c r="J1556" i="1"/>
  <c r="I1556" i="1"/>
  <c r="N1555" i="1"/>
  <c r="G1554" i="1" s="1"/>
  <c r="J1555" i="1"/>
  <c r="G1555" i="1"/>
  <c r="I1555" i="1" s="1"/>
  <c r="O1555" i="1" s="1"/>
  <c r="I1554" i="1" s="1"/>
  <c r="M1554" i="1" s="1"/>
  <c r="J1552" i="1"/>
  <c r="G1551" i="1" s="1"/>
  <c r="I1552" i="1"/>
  <c r="N1551" i="1"/>
  <c r="J1551" i="1"/>
  <c r="I1551" i="1"/>
  <c r="O1551" i="1" s="1"/>
  <c r="I1549" i="1"/>
  <c r="J1549" i="1" s="1"/>
  <c r="G1548" i="1" s="1"/>
  <c r="I1546" i="1"/>
  <c r="J1546" i="1" s="1"/>
  <c r="G1545" i="1" s="1"/>
  <c r="N1545" i="1" s="1"/>
  <c r="O1545" i="1"/>
  <c r="I1545" i="1"/>
  <c r="J1545" i="1" s="1"/>
  <c r="J1543" i="1"/>
  <c r="G1542" i="1" s="1"/>
  <c r="I1543" i="1"/>
  <c r="J1540" i="1"/>
  <c r="G1539" i="1" s="1"/>
  <c r="I1540" i="1"/>
  <c r="N1539" i="1"/>
  <c r="I1539" i="1"/>
  <c r="G1537" i="1"/>
  <c r="J1535" i="1"/>
  <c r="G1534" i="1" s="1"/>
  <c r="I1535" i="1"/>
  <c r="I1532" i="1"/>
  <c r="J1532" i="1" s="1"/>
  <c r="G1531" i="1" s="1"/>
  <c r="J1529" i="1"/>
  <c r="I1529" i="1"/>
  <c r="I1528" i="1"/>
  <c r="J1528" i="1" s="1"/>
  <c r="G1526" i="1" s="1"/>
  <c r="J1527" i="1"/>
  <c r="I1527" i="1"/>
  <c r="I1524" i="1"/>
  <c r="J1524" i="1" s="1"/>
  <c r="I1523" i="1"/>
  <c r="J1523" i="1" s="1"/>
  <c r="J1522" i="1"/>
  <c r="I1522" i="1"/>
  <c r="I1519" i="1"/>
  <c r="J1519" i="1" s="1"/>
  <c r="J1518" i="1"/>
  <c r="I1518" i="1"/>
  <c r="I1517" i="1"/>
  <c r="J1517" i="1" s="1"/>
  <c r="G1516" i="1" s="1"/>
  <c r="I1514" i="1"/>
  <c r="J1514" i="1" s="1"/>
  <c r="I1513" i="1"/>
  <c r="J1513" i="1" s="1"/>
  <c r="I1512" i="1"/>
  <c r="J1512" i="1" s="1"/>
  <c r="G1511" i="1"/>
  <c r="J1509" i="1"/>
  <c r="I1509" i="1"/>
  <c r="J1508" i="1"/>
  <c r="I1508" i="1"/>
  <c r="J1507" i="1"/>
  <c r="I1507" i="1"/>
  <c r="I1506" i="1"/>
  <c r="J1506" i="1" s="1"/>
  <c r="J1505" i="1"/>
  <c r="I1505" i="1"/>
  <c r="O1505" i="1" s="1"/>
  <c r="G1505" i="1"/>
  <c r="N1505" i="1" s="1"/>
  <c r="I1503" i="1"/>
  <c r="J1503" i="1" s="1"/>
  <c r="J1502" i="1"/>
  <c r="I1502" i="1"/>
  <c r="I1501" i="1"/>
  <c r="J1501" i="1" s="1"/>
  <c r="I1500" i="1"/>
  <c r="J1500" i="1" s="1"/>
  <c r="J1497" i="1"/>
  <c r="I1497" i="1"/>
  <c r="J1496" i="1"/>
  <c r="I1496" i="1"/>
  <c r="J1495" i="1"/>
  <c r="G1494" i="1" s="1"/>
  <c r="I1495" i="1"/>
  <c r="I1492" i="1"/>
  <c r="J1492" i="1" s="1"/>
  <c r="I1491" i="1"/>
  <c r="J1491" i="1" s="1"/>
  <c r="I1490" i="1"/>
  <c r="J1490" i="1" s="1"/>
  <c r="J1489" i="1"/>
  <c r="I1489" i="1"/>
  <c r="I1488" i="1"/>
  <c r="J1488" i="1" s="1"/>
  <c r="I1487" i="1"/>
  <c r="J1487" i="1" s="1"/>
  <c r="G1481" i="1" s="1"/>
  <c r="N1481" i="1" s="1"/>
  <c r="I1486" i="1"/>
  <c r="J1486" i="1" s="1"/>
  <c r="J1485" i="1"/>
  <c r="I1485" i="1"/>
  <c r="I1484" i="1"/>
  <c r="J1484" i="1" s="1"/>
  <c r="I1483" i="1"/>
  <c r="J1483" i="1" s="1"/>
  <c r="I1482" i="1"/>
  <c r="J1482" i="1" s="1"/>
  <c r="I1481" i="1"/>
  <c r="J1479" i="1"/>
  <c r="I1479" i="1"/>
  <c r="J1478" i="1"/>
  <c r="I1478" i="1"/>
  <c r="J1477" i="1"/>
  <c r="G1476" i="1" s="1"/>
  <c r="I1477" i="1"/>
  <c r="J1474" i="1"/>
  <c r="I1474" i="1"/>
  <c r="I1473" i="1"/>
  <c r="J1473" i="1" s="1"/>
  <c r="I1472" i="1"/>
  <c r="J1472" i="1" s="1"/>
  <c r="G1471" i="1" s="1"/>
  <c r="J1469" i="1"/>
  <c r="I1469" i="1"/>
  <c r="J1468" i="1"/>
  <c r="I1468" i="1"/>
  <c r="I1467" i="1"/>
  <c r="J1467" i="1" s="1"/>
  <c r="J1466" i="1"/>
  <c r="I1466" i="1"/>
  <c r="J1463" i="1"/>
  <c r="I1463" i="1"/>
  <c r="I1462" i="1"/>
  <c r="J1462" i="1" s="1"/>
  <c r="N1461" i="1"/>
  <c r="G1461" i="1"/>
  <c r="I1461" i="1" s="1"/>
  <c r="J1459" i="1"/>
  <c r="I1459" i="1"/>
  <c r="J1458" i="1"/>
  <c r="I1458" i="1"/>
  <c r="J1457" i="1"/>
  <c r="I1457" i="1"/>
  <c r="N1456" i="1"/>
  <c r="G1456" i="1"/>
  <c r="I1456" i="1" s="1"/>
  <c r="J1454" i="1"/>
  <c r="I1454" i="1"/>
  <c r="I1453" i="1"/>
  <c r="J1453" i="1" s="1"/>
  <c r="J1450" i="1"/>
  <c r="I1450" i="1"/>
  <c r="J1449" i="1"/>
  <c r="I1449" i="1"/>
  <c r="J1448" i="1"/>
  <c r="I1448" i="1"/>
  <c r="J1447" i="1"/>
  <c r="I1447" i="1"/>
  <c r="J1446" i="1"/>
  <c r="I1446" i="1"/>
  <c r="J1445" i="1"/>
  <c r="I1445" i="1"/>
  <c r="J1444" i="1"/>
  <c r="G1443" i="1" s="1"/>
  <c r="I1444" i="1"/>
  <c r="J1441" i="1"/>
  <c r="I1441" i="1"/>
  <c r="I1440" i="1"/>
  <c r="J1440" i="1" s="1"/>
  <c r="I1439" i="1"/>
  <c r="J1439" i="1" s="1"/>
  <c r="J1436" i="1"/>
  <c r="I1436" i="1"/>
  <c r="J1435" i="1"/>
  <c r="I1435" i="1"/>
  <c r="J1434" i="1"/>
  <c r="I1434" i="1"/>
  <c r="J1433" i="1"/>
  <c r="I1433" i="1"/>
  <c r="J1430" i="1"/>
  <c r="I1430" i="1"/>
  <c r="I1429" i="1"/>
  <c r="J1429" i="1" s="1"/>
  <c r="J1428" i="1"/>
  <c r="I1428" i="1"/>
  <c r="J1425" i="1"/>
  <c r="I1425" i="1"/>
  <c r="J1424" i="1"/>
  <c r="I1424" i="1"/>
  <c r="J1423" i="1"/>
  <c r="G1422" i="1" s="1"/>
  <c r="I1423" i="1"/>
  <c r="I1420" i="1"/>
  <c r="J1420" i="1" s="1"/>
  <c r="I1419" i="1"/>
  <c r="J1419" i="1" s="1"/>
  <c r="I1418" i="1"/>
  <c r="J1418" i="1" s="1"/>
  <c r="J1415" i="1"/>
  <c r="I1415" i="1"/>
  <c r="I1414" i="1"/>
  <c r="J1414" i="1" s="1"/>
  <c r="J1413" i="1"/>
  <c r="G1412" i="1" s="1"/>
  <c r="I1413" i="1"/>
  <c r="J1410" i="1"/>
  <c r="I1410" i="1"/>
  <c r="I1409" i="1"/>
  <c r="J1409" i="1" s="1"/>
  <c r="J1408" i="1"/>
  <c r="G1407" i="1" s="1"/>
  <c r="I1408" i="1"/>
  <c r="J1405" i="1"/>
  <c r="I1405" i="1"/>
  <c r="J1404" i="1"/>
  <c r="I1404" i="1"/>
  <c r="G1403" i="1"/>
  <c r="J1401" i="1"/>
  <c r="I1401" i="1"/>
  <c r="I1400" i="1"/>
  <c r="J1400" i="1" s="1"/>
  <c r="G1399" i="1"/>
  <c r="J1397" i="1"/>
  <c r="G1395" i="1" s="1"/>
  <c r="I1397" i="1"/>
  <c r="J1396" i="1"/>
  <c r="I1396" i="1"/>
  <c r="I1393" i="1"/>
  <c r="J1393" i="1" s="1"/>
  <c r="J1392" i="1"/>
  <c r="G1391" i="1" s="1"/>
  <c r="I1392" i="1"/>
  <c r="I1389" i="1"/>
  <c r="J1389" i="1" s="1"/>
  <c r="J1388" i="1"/>
  <c r="G1387" i="1" s="1"/>
  <c r="I1387" i="1" s="1"/>
  <c r="I1388" i="1"/>
  <c r="N1387" i="1"/>
  <c r="I1385" i="1"/>
  <c r="J1385" i="1" s="1"/>
  <c r="I1384" i="1"/>
  <c r="J1384" i="1" s="1"/>
  <c r="I1383" i="1"/>
  <c r="J1383" i="1" s="1"/>
  <c r="G1382" i="1" s="1"/>
  <c r="I1382" i="1" s="1"/>
  <c r="O1382" i="1" s="1"/>
  <c r="J1382" i="1"/>
  <c r="I1380" i="1"/>
  <c r="J1380" i="1" s="1"/>
  <c r="J1379" i="1"/>
  <c r="I1379" i="1"/>
  <c r="I1378" i="1"/>
  <c r="J1378" i="1" s="1"/>
  <c r="G1377" i="1" s="1"/>
  <c r="I1375" i="1"/>
  <c r="J1375" i="1" s="1"/>
  <c r="J1374" i="1"/>
  <c r="I1374" i="1"/>
  <c r="I1373" i="1"/>
  <c r="J1373" i="1" s="1"/>
  <c r="G1372" i="1"/>
  <c r="J1370" i="1"/>
  <c r="I1370" i="1"/>
  <c r="J1369" i="1"/>
  <c r="I1369" i="1"/>
  <c r="J1368" i="1"/>
  <c r="I1368" i="1"/>
  <c r="I1367" i="1"/>
  <c r="J1367" i="1" s="1"/>
  <c r="J1366" i="1"/>
  <c r="I1366" i="1"/>
  <c r="J1365" i="1"/>
  <c r="I1365" i="1"/>
  <c r="J1364" i="1"/>
  <c r="I1364" i="1"/>
  <c r="I1363" i="1"/>
  <c r="J1363" i="1" s="1"/>
  <c r="J1362" i="1"/>
  <c r="I1362" i="1"/>
  <c r="J1361" i="1"/>
  <c r="I1361" i="1"/>
  <c r="J1360" i="1"/>
  <c r="I1360" i="1"/>
  <c r="I1359" i="1"/>
  <c r="J1359" i="1" s="1"/>
  <c r="J1358" i="1"/>
  <c r="I1358" i="1"/>
  <c r="J1357" i="1"/>
  <c r="I1357" i="1"/>
  <c r="J1356" i="1"/>
  <c r="I1356" i="1"/>
  <c r="I1355" i="1"/>
  <c r="J1355" i="1" s="1"/>
  <c r="J1354" i="1"/>
  <c r="I1354" i="1"/>
  <c r="J1351" i="1"/>
  <c r="I1351" i="1"/>
  <c r="I1350" i="1"/>
  <c r="J1350" i="1" s="1"/>
  <c r="J1349" i="1"/>
  <c r="G1348" i="1" s="1"/>
  <c r="I1349" i="1"/>
  <c r="J1346" i="1"/>
  <c r="I1346" i="1"/>
  <c r="I1345" i="1"/>
  <c r="J1345" i="1" s="1"/>
  <c r="I1344" i="1"/>
  <c r="J1344" i="1" s="1"/>
  <c r="G1343" i="1" s="1"/>
  <c r="I1341" i="1"/>
  <c r="J1341" i="1" s="1"/>
  <c r="I1340" i="1"/>
  <c r="J1340" i="1" s="1"/>
  <c r="I1339" i="1"/>
  <c r="J1339" i="1" s="1"/>
  <c r="J1336" i="1"/>
  <c r="I1336" i="1"/>
  <c r="I1335" i="1"/>
  <c r="J1335" i="1" s="1"/>
  <c r="J1334" i="1"/>
  <c r="I1334" i="1"/>
  <c r="I1331" i="1"/>
  <c r="J1331" i="1" s="1"/>
  <c r="G1328" i="1" s="1"/>
  <c r="J1330" i="1"/>
  <c r="I1330" i="1"/>
  <c r="J1329" i="1"/>
  <c r="I1329" i="1"/>
  <c r="J1326" i="1"/>
  <c r="G1323" i="1" s="1"/>
  <c r="I1326" i="1"/>
  <c r="J1325" i="1"/>
  <c r="I1325" i="1"/>
  <c r="J1324" i="1"/>
  <c r="I1324" i="1"/>
  <c r="I1321" i="1"/>
  <c r="J1321" i="1" s="1"/>
  <c r="J1320" i="1"/>
  <c r="I1320" i="1"/>
  <c r="I1319" i="1"/>
  <c r="J1319" i="1" s="1"/>
  <c r="G1318" i="1"/>
  <c r="J1316" i="1"/>
  <c r="I1316" i="1"/>
  <c r="I1315" i="1"/>
  <c r="J1315" i="1" s="1"/>
  <c r="J1314" i="1"/>
  <c r="I1314" i="1"/>
  <c r="J1311" i="1"/>
  <c r="I1311" i="1"/>
  <c r="I1310" i="1"/>
  <c r="J1310" i="1" s="1"/>
  <c r="I1309" i="1"/>
  <c r="J1309" i="1" s="1"/>
  <c r="G1308" i="1" s="1"/>
  <c r="I1308" i="1" s="1"/>
  <c r="J1308" i="1" s="1"/>
  <c r="O1308" i="1"/>
  <c r="J1306" i="1"/>
  <c r="I1306" i="1"/>
  <c r="I1305" i="1"/>
  <c r="J1305" i="1" s="1"/>
  <c r="G1303" i="1" s="1"/>
  <c r="I1304" i="1"/>
  <c r="J1304" i="1" s="1"/>
  <c r="J1301" i="1"/>
  <c r="I1301" i="1"/>
  <c r="I1300" i="1"/>
  <c r="J1300" i="1" s="1"/>
  <c r="G1298" i="1" s="1"/>
  <c r="I1299" i="1"/>
  <c r="J1299" i="1" s="1"/>
  <c r="J1296" i="1"/>
  <c r="I1296" i="1"/>
  <c r="I1295" i="1"/>
  <c r="J1295" i="1" s="1"/>
  <c r="J1294" i="1"/>
  <c r="G1293" i="1" s="1"/>
  <c r="I1294" i="1"/>
  <c r="I1291" i="1"/>
  <c r="J1291" i="1" s="1"/>
  <c r="I1290" i="1"/>
  <c r="J1290" i="1" s="1"/>
  <c r="I1289" i="1"/>
  <c r="J1289" i="1" s="1"/>
  <c r="I1286" i="1"/>
  <c r="J1286" i="1" s="1"/>
  <c r="G1283" i="1" s="1"/>
  <c r="J1285" i="1"/>
  <c r="I1285" i="1"/>
  <c r="J1284" i="1"/>
  <c r="I1284" i="1"/>
  <c r="J1281" i="1"/>
  <c r="I1281" i="1"/>
  <c r="J1280" i="1"/>
  <c r="I1280" i="1"/>
  <c r="I1279" i="1"/>
  <c r="J1279" i="1" s="1"/>
  <c r="G1278" i="1"/>
  <c r="I1276" i="1"/>
  <c r="J1276" i="1" s="1"/>
  <c r="I1275" i="1"/>
  <c r="J1275" i="1" s="1"/>
  <c r="I1274" i="1"/>
  <c r="J1274" i="1" s="1"/>
  <c r="I1271" i="1"/>
  <c r="J1271" i="1" s="1"/>
  <c r="J1270" i="1"/>
  <c r="I1270" i="1"/>
  <c r="J1269" i="1"/>
  <c r="I1269" i="1"/>
  <c r="J1266" i="1"/>
  <c r="I1266" i="1"/>
  <c r="I1265" i="1"/>
  <c r="J1265" i="1" s="1"/>
  <c r="J1264" i="1"/>
  <c r="I1264" i="1"/>
  <c r="J1261" i="1"/>
  <c r="G1258" i="1" s="1"/>
  <c r="I1261" i="1"/>
  <c r="J1260" i="1"/>
  <c r="I1260" i="1"/>
  <c r="I1259" i="1"/>
  <c r="J1259" i="1" s="1"/>
  <c r="J1256" i="1"/>
  <c r="I1256" i="1"/>
  <c r="I1255" i="1"/>
  <c r="J1255" i="1" s="1"/>
  <c r="I1254" i="1"/>
  <c r="J1254" i="1" s="1"/>
  <c r="I1251" i="1"/>
  <c r="J1251" i="1" s="1"/>
  <c r="I1250" i="1"/>
  <c r="J1250" i="1" s="1"/>
  <c r="I1249" i="1"/>
  <c r="J1249" i="1" s="1"/>
  <c r="G1248" i="1"/>
  <c r="J1246" i="1"/>
  <c r="I1246" i="1"/>
  <c r="J1245" i="1"/>
  <c r="I1245" i="1"/>
  <c r="J1244" i="1"/>
  <c r="I1244" i="1"/>
  <c r="G1243" i="1"/>
  <c r="I1243" i="1" s="1"/>
  <c r="O1243" i="1" s="1"/>
  <c r="J1241" i="1"/>
  <c r="I1241" i="1"/>
  <c r="I1240" i="1"/>
  <c r="J1240" i="1" s="1"/>
  <c r="I1239" i="1"/>
  <c r="J1239" i="1" s="1"/>
  <c r="J1238" i="1"/>
  <c r="I1238" i="1"/>
  <c r="J1237" i="1"/>
  <c r="I1237" i="1"/>
  <c r="I1236" i="1"/>
  <c r="J1236" i="1" s="1"/>
  <c r="J1235" i="1"/>
  <c r="I1235" i="1"/>
  <c r="I1234" i="1"/>
  <c r="J1234" i="1" s="1"/>
  <c r="G1232" i="1" s="1"/>
  <c r="J1233" i="1"/>
  <c r="I1233" i="1"/>
  <c r="J1230" i="1"/>
  <c r="I1230" i="1"/>
  <c r="J1229" i="1"/>
  <c r="I1229" i="1"/>
  <c r="I1228" i="1"/>
  <c r="J1228" i="1" s="1"/>
  <c r="I1225" i="1"/>
  <c r="J1225" i="1" s="1"/>
  <c r="J1224" i="1"/>
  <c r="G1222" i="1" s="1"/>
  <c r="I1224" i="1"/>
  <c r="J1223" i="1"/>
  <c r="I1223" i="1"/>
  <c r="I1220" i="1"/>
  <c r="J1220" i="1" s="1"/>
  <c r="I1219" i="1"/>
  <c r="J1219" i="1" s="1"/>
  <c r="G1217" i="1" s="1"/>
  <c r="N1217" i="1" s="1"/>
  <c r="J1218" i="1"/>
  <c r="I1218" i="1"/>
  <c r="J1215" i="1"/>
  <c r="I1215" i="1"/>
  <c r="I1214" i="1"/>
  <c r="J1214" i="1" s="1"/>
  <c r="J1213" i="1"/>
  <c r="G1212" i="1" s="1"/>
  <c r="I1212" i="1" s="1"/>
  <c r="I1213" i="1"/>
  <c r="J1210" i="1"/>
  <c r="I1210" i="1"/>
  <c r="I1209" i="1"/>
  <c r="J1209" i="1" s="1"/>
  <c r="J1208" i="1"/>
  <c r="G1207" i="1" s="1"/>
  <c r="I1208" i="1"/>
  <c r="J1205" i="1"/>
  <c r="I1205" i="1"/>
  <c r="J1204" i="1"/>
  <c r="G1202" i="1" s="1"/>
  <c r="I1204" i="1"/>
  <c r="I1203" i="1"/>
  <c r="J1203" i="1" s="1"/>
  <c r="J1200" i="1"/>
  <c r="I1200" i="1"/>
  <c r="I1199" i="1"/>
  <c r="J1199" i="1" s="1"/>
  <c r="G1198" i="1" s="1"/>
  <c r="I1198" i="1" s="1"/>
  <c r="N1198" i="1"/>
  <c r="I1196" i="1"/>
  <c r="J1196" i="1" s="1"/>
  <c r="J1195" i="1"/>
  <c r="G1194" i="1" s="1"/>
  <c r="I1195" i="1"/>
  <c r="J1192" i="1"/>
  <c r="I1192" i="1"/>
  <c r="J1191" i="1"/>
  <c r="I1191" i="1"/>
  <c r="I1190" i="1"/>
  <c r="J1190" i="1" s="1"/>
  <c r="G1189" i="1" s="1"/>
  <c r="N1189" i="1" s="1"/>
  <c r="I1187" i="1"/>
  <c r="J1187" i="1" s="1"/>
  <c r="J1186" i="1"/>
  <c r="I1186" i="1"/>
  <c r="I1185" i="1"/>
  <c r="J1185" i="1" s="1"/>
  <c r="G1184" i="1" s="1"/>
  <c r="J1182" i="1"/>
  <c r="I1182" i="1"/>
  <c r="J1181" i="1"/>
  <c r="G1179" i="1" s="1"/>
  <c r="I1181" i="1"/>
  <c r="J1180" i="1"/>
  <c r="I1180" i="1"/>
  <c r="J1176" i="1"/>
  <c r="I1176" i="1"/>
  <c r="I1175" i="1"/>
  <c r="J1175" i="1" s="1"/>
  <c r="J1174" i="1"/>
  <c r="G1173" i="1" s="1"/>
  <c r="I1174" i="1"/>
  <c r="J1171" i="1"/>
  <c r="I1171" i="1"/>
  <c r="I1170" i="1"/>
  <c r="J1170" i="1" s="1"/>
  <c r="I1169" i="1"/>
  <c r="J1169" i="1" s="1"/>
  <c r="I1165" i="1"/>
  <c r="J1165" i="1" s="1"/>
  <c r="J1164" i="1"/>
  <c r="G1162" i="1" s="1"/>
  <c r="I1164" i="1"/>
  <c r="J1163" i="1"/>
  <c r="I1163" i="1"/>
  <c r="I1160" i="1"/>
  <c r="J1160" i="1" s="1"/>
  <c r="I1159" i="1"/>
  <c r="J1159" i="1" s="1"/>
  <c r="J1158" i="1"/>
  <c r="I1158" i="1"/>
  <c r="J1155" i="1"/>
  <c r="I1155" i="1"/>
  <c r="I1154" i="1"/>
  <c r="J1154" i="1" s="1"/>
  <c r="J1153" i="1"/>
  <c r="I1153" i="1"/>
  <c r="I1152" i="1"/>
  <c r="J1152" i="1" s="1"/>
  <c r="J1151" i="1"/>
  <c r="I1151" i="1"/>
  <c r="I1150" i="1"/>
  <c r="J1150" i="1" s="1"/>
  <c r="I1149" i="1"/>
  <c r="J1149" i="1" s="1"/>
  <c r="G1148" i="1" s="1"/>
  <c r="I1146" i="1"/>
  <c r="J1146" i="1" s="1"/>
  <c r="J1145" i="1"/>
  <c r="I1145" i="1"/>
  <c r="J1144" i="1"/>
  <c r="I1144" i="1"/>
  <c r="J1143" i="1"/>
  <c r="I1143" i="1"/>
  <c r="I1142" i="1"/>
  <c r="J1142" i="1" s="1"/>
  <c r="J1141" i="1"/>
  <c r="I1141" i="1"/>
  <c r="I1140" i="1"/>
  <c r="J1140" i="1" s="1"/>
  <c r="J1139" i="1"/>
  <c r="I1139" i="1"/>
  <c r="I1138" i="1"/>
  <c r="J1138" i="1" s="1"/>
  <c r="J1137" i="1"/>
  <c r="I1137" i="1"/>
  <c r="I1136" i="1"/>
  <c r="J1136" i="1" s="1"/>
  <c r="I1132" i="1"/>
  <c r="J1132" i="1" s="1"/>
  <c r="J1131" i="1"/>
  <c r="I1131" i="1"/>
  <c r="I1127" i="1"/>
  <c r="J1127" i="1" s="1"/>
  <c r="J1126" i="1"/>
  <c r="I1126" i="1"/>
  <c r="J1125" i="1"/>
  <c r="I1125" i="1"/>
  <c r="I1122" i="1"/>
  <c r="J1122" i="1" s="1"/>
  <c r="J1121" i="1"/>
  <c r="I1121" i="1"/>
  <c r="I1120" i="1"/>
  <c r="J1120" i="1" s="1"/>
  <c r="G1119" i="1" s="1"/>
  <c r="I1117" i="1"/>
  <c r="J1117" i="1" s="1"/>
  <c r="G1114" i="1" s="1"/>
  <c r="I1114" i="1" s="1"/>
  <c r="J1116" i="1"/>
  <c r="I1116" i="1"/>
  <c r="J1115" i="1"/>
  <c r="I1115" i="1"/>
  <c r="N1114" i="1"/>
  <c r="J1112" i="1"/>
  <c r="I1112" i="1"/>
  <c r="I1111" i="1"/>
  <c r="J1111" i="1" s="1"/>
  <c r="I1110" i="1"/>
  <c r="J1110" i="1" s="1"/>
  <c r="I1109" i="1"/>
  <c r="J1109" i="1" s="1"/>
  <c r="G1108" i="1" s="1"/>
  <c r="J1106" i="1"/>
  <c r="I1106" i="1"/>
  <c r="J1105" i="1"/>
  <c r="I1105" i="1"/>
  <c r="J1104" i="1"/>
  <c r="I1104" i="1"/>
  <c r="N1103" i="1"/>
  <c r="J1103" i="1"/>
  <c r="G1103" i="1"/>
  <c r="I1103" i="1" s="1"/>
  <c r="O1103" i="1" s="1"/>
  <c r="J1101" i="1"/>
  <c r="I1101" i="1"/>
  <c r="I1100" i="1"/>
  <c r="J1100" i="1" s="1"/>
  <c r="I1099" i="1"/>
  <c r="J1099" i="1" s="1"/>
  <c r="G1098" i="1" s="1"/>
  <c r="I1096" i="1"/>
  <c r="J1096" i="1" s="1"/>
  <c r="J1095" i="1"/>
  <c r="I1095" i="1"/>
  <c r="I1094" i="1"/>
  <c r="J1094" i="1" s="1"/>
  <c r="G1092" i="1" s="1"/>
  <c r="J1093" i="1"/>
  <c r="I1093" i="1"/>
  <c r="J1090" i="1"/>
  <c r="I1090" i="1"/>
  <c r="I1089" i="1"/>
  <c r="J1089" i="1" s="1"/>
  <c r="I1088" i="1"/>
  <c r="J1088" i="1" s="1"/>
  <c r="J1087" i="1"/>
  <c r="I1087" i="1"/>
  <c r="J1083" i="1"/>
  <c r="I1083" i="1"/>
  <c r="J1082" i="1"/>
  <c r="I1082" i="1"/>
  <c r="J1081" i="1"/>
  <c r="G1080" i="1" s="1"/>
  <c r="I1081" i="1"/>
  <c r="I1078" i="1"/>
  <c r="J1078" i="1" s="1"/>
  <c r="I1077" i="1"/>
  <c r="J1077" i="1" s="1"/>
  <c r="G1074" i="1" s="1"/>
  <c r="J1076" i="1"/>
  <c r="I1076" i="1"/>
  <c r="I1075" i="1"/>
  <c r="J1075" i="1" s="1"/>
  <c r="J1072" i="1"/>
  <c r="I1072" i="1"/>
  <c r="J1071" i="1"/>
  <c r="I1071" i="1"/>
  <c r="J1070" i="1"/>
  <c r="I1070" i="1"/>
  <c r="I1069" i="1"/>
  <c r="J1069" i="1" s="1"/>
  <c r="I1066" i="1"/>
  <c r="J1066" i="1" s="1"/>
  <c r="J1065" i="1"/>
  <c r="I1065" i="1"/>
  <c r="I1064" i="1"/>
  <c r="J1064" i="1" s="1"/>
  <c r="I1063" i="1"/>
  <c r="J1063" i="1" s="1"/>
  <c r="G1062" i="1" s="1"/>
  <c r="J1060" i="1"/>
  <c r="I1060" i="1"/>
  <c r="J1059" i="1"/>
  <c r="I1059" i="1"/>
  <c r="J1058" i="1"/>
  <c r="I1058" i="1"/>
  <c r="I1057" i="1"/>
  <c r="G1057" i="1"/>
  <c r="N1057" i="1" s="1"/>
  <c r="I1055" i="1"/>
  <c r="J1055" i="1" s="1"/>
  <c r="J1054" i="1"/>
  <c r="I1054" i="1"/>
  <c r="I1053" i="1"/>
  <c r="J1053" i="1" s="1"/>
  <c r="I1052" i="1"/>
  <c r="J1052" i="1" s="1"/>
  <c r="I1049" i="1"/>
  <c r="J1049" i="1" s="1"/>
  <c r="J1048" i="1"/>
  <c r="I1048" i="1"/>
  <c r="I1047" i="1"/>
  <c r="J1047" i="1" s="1"/>
  <c r="G1045" i="1" s="1"/>
  <c r="J1046" i="1"/>
  <c r="I1046" i="1"/>
  <c r="J1043" i="1"/>
  <c r="I1043" i="1"/>
  <c r="I1042" i="1"/>
  <c r="J1042" i="1" s="1"/>
  <c r="I1041" i="1"/>
  <c r="J1041" i="1" s="1"/>
  <c r="J1038" i="1"/>
  <c r="I1038" i="1"/>
  <c r="J1037" i="1"/>
  <c r="G1035" i="1" s="1"/>
  <c r="I1037" i="1"/>
  <c r="J1036" i="1"/>
  <c r="I1036" i="1"/>
  <c r="I1033" i="1"/>
  <c r="J1033" i="1" s="1"/>
  <c r="J1032" i="1"/>
  <c r="I1032" i="1"/>
  <c r="I1031" i="1"/>
  <c r="J1031" i="1" s="1"/>
  <c r="G1030" i="1" s="1"/>
  <c r="J1028" i="1"/>
  <c r="I1028" i="1"/>
  <c r="J1027" i="1"/>
  <c r="I1027" i="1"/>
  <c r="J1026" i="1"/>
  <c r="G1024" i="1" s="1"/>
  <c r="I1026" i="1"/>
  <c r="I1025" i="1"/>
  <c r="J1025" i="1" s="1"/>
  <c r="I1022" i="1"/>
  <c r="J1022" i="1" s="1"/>
  <c r="J1021" i="1"/>
  <c r="I1021" i="1"/>
  <c r="I1020" i="1"/>
  <c r="J1020" i="1" s="1"/>
  <c r="I1019" i="1"/>
  <c r="J1019" i="1" s="1"/>
  <c r="J1015" i="1"/>
  <c r="G1013" i="1" s="1"/>
  <c r="I1015" i="1"/>
  <c r="J1014" i="1"/>
  <c r="I1014" i="1"/>
  <c r="J1011" i="1"/>
  <c r="I1011" i="1"/>
  <c r="I1010" i="1"/>
  <c r="J1010" i="1" s="1"/>
  <c r="G1009" i="1" s="1"/>
  <c r="J1007" i="1"/>
  <c r="I1007" i="1"/>
  <c r="I1006" i="1"/>
  <c r="J1006" i="1" s="1"/>
  <c r="G1005" i="1" s="1"/>
  <c r="I1003" i="1"/>
  <c r="J1003" i="1" s="1"/>
  <c r="I1002" i="1"/>
  <c r="J1002" i="1" s="1"/>
  <c r="G1001" i="1" s="1"/>
  <c r="I999" i="1"/>
  <c r="J999" i="1" s="1"/>
  <c r="J998" i="1"/>
  <c r="G997" i="1" s="1"/>
  <c r="I997" i="1" s="1"/>
  <c r="J997" i="1" s="1"/>
  <c r="I998" i="1"/>
  <c r="J995" i="1"/>
  <c r="I995" i="1"/>
  <c r="J994" i="1"/>
  <c r="I994" i="1"/>
  <c r="I993" i="1"/>
  <c r="G993" i="1"/>
  <c r="N993" i="1" s="1"/>
  <c r="J990" i="1"/>
  <c r="I990" i="1"/>
  <c r="J989" i="1"/>
  <c r="I989" i="1"/>
  <c r="I988" i="1"/>
  <c r="J988" i="1" s="1"/>
  <c r="I987" i="1"/>
  <c r="J987" i="1" s="1"/>
  <c r="G986" i="1" s="1"/>
  <c r="J984" i="1"/>
  <c r="I984" i="1"/>
  <c r="J983" i="1"/>
  <c r="I983" i="1"/>
  <c r="I982" i="1"/>
  <c r="J982" i="1" s="1"/>
  <c r="J981" i="1"/>
  <c r="I981" i="1"/>
  <c r="J978" i="1"/>
  <c r="I978" i="1"/>
  <c r="I977" i="1"/>
  <c r="J977" i="1" s="1"/>
  <c r="I976" i="1"/>
  <c r="J976" i="1" s="1"/>
  <c r="J975" i="1"/>
  <c r="I975" i="1"/>
  <c r="J972" i="1"/>
  <c r="I972" i="1"/>
  <c r="I971" i="1"/>
  <c r="J971" i="1" s="1"/>
  <c r="I970" i="1"/>
  <c r="J970" i="1" s="1"/>
  <c r="I969" i="1"/>
  <c r="J969" i="1" s="1"/>
  <c r="G968" i="1" s="1"/>
  <c r="I966" i="1"/>
  <c r="J966" i="1" s="1"/>
  <c r="J965" i="1"/>
  <c r="I965" i="1"/>
  <c r="J964" i="1"/>
  <c r="I964" i="1"/>
  <c r="J963" i="1"/>
  <c r="I963" i="1"/>
  <c r="I960" i="1"/>
  <c r="J960" i="1" s="1"/>
  <c r="I959" i="1"/>
  <c r="J959" i="1" s="1"/>
  <c r="J958" i="1"/>
  <c r="I958" i="1"/>
  <c r="J957" i="1"/>
  <c r="G956" i="1" s="1"/>
  <c r="I957" i="1"/>
  <c r="J954" i="1"/>
  <c r="I954" i="1"/>
  <c r="J953" i="1"/>
  <c r="I953" i="1"/>
  <c r="J952" i="1"/>
  <c r="I952" i="1"/>
  <c r="I951" i="1"/>
  <c r="J951" i="1" s="1"/>
  <c r="G950" i="1" s="1"/>
  <c r="J948" i="1"/>
  <c r="I948" i="1"/>
  <c r="I947" i="1"/>
  <c r="J947" i="1" s="1"/>
  <c r="J946" i="1"/>
  <c r="G944" i="1" s="1"/>
  <c r="I946" i="1"/>
  <c r="I945" i="1"/>
  <c r="J945" i="1" s="1"/>
  <c r="J942" i="1"/>
  <c r="I942" i="1"/>
  <c r="J941" i="1"/>
  <c r="I941" i="1"/>
  <c r="I940" i="1"/>
  <c r="J940" i="1" s="1"/>
  <c r="G938" i="1" s="1"/>
  <c r="I939" i="1"/>
  <c r="J939" i="1" s="1"/>
  <c r="J936" i="1"/>
  <c r="I936" i="1"/>
  <c r="I935" i="1"/>
  <c r="J935" i="1" s="1"/>
  <c r="I934" i="1"/>
  <c r="J934" i="1" s="1"/>
  <c r="I933" i="1"/>
  <c r="J933" i="1" s="1"/>
  <c r="J930" i="1"/>
  <c r="I930" i="1"/>
  <c r="I929" i="1"/>
  <c r="J929" i="1" s="1"/>
  <c r="I928" i="1"/>
  <c r="J928" i="1" s="1"/>
  <c r="G926" i="1" s="1"/>
  <c r="J927" i="1"/>
  <c r="I927" i="1"/>
  <c r="I924" i="1"/>
  <c r="J924" i="1" s="1"/>
  <c r="I923" i="1"/>
  <c r="J923" i="1" s="1"/>
  <c r="J922" i="1"/>
  <c r="I922" i="1"/>
  <c r="I921" i="1"/>
  <c r="J921" i="1" s="1"/>
  <c r="J918" i="1"/>
  <c r="I918" i="1"/>
  <c r="I917" i="1"/>
  <c r="J917" i="1" s="1"/>
  <c r="J916" i="1"/>
  <c r="I916" i="1"/>
  <c r="J913" i="1"/>
  <c r="I913" i="1"/>
  <c r="I912" i="1"/>
  <c r="J912" i="1" s="1"/>
  <c r="J911" i="1"/>
  <c r="I911" i="1"/>
  <c r="I906" i="1"/>
  <c r="J906" i="1" s="1"/>
  <c r="I905" i="1"/>
  <c r="J905" i="1" s="1"/>
  <c r="I904" i="1"/>
  <c r="J904" i="1" s="1"/>
  <c r="J903" i="1"/>
  <c r="I903" i="1"/>
  <c r="J902" i="1"/>
  <c r="I902" i="1"/>
  <c r="J901" i="1"/>
  <c r="I901" i="1"/>
  <c r="J898" i="1"/>
  <c r="I898" i="1"/>
  <c r="J897" i="1"/>
  <c r="I897" i="1"/>
  <c r="I896" i="1"/>
  <c r="J896" i="1" s="1"/>
  <c r="I895" i="1"/>
  <c r="J895" i="1" s="1"/>
  <c r="I894" i="1"/>
  <c r="J894" i="1" s="1"/>
  <c r="I893" i="1"/>
  <c r="J893" i="1" s="1"/>
  <c r="J892" i="1"/>
  <c r="G890" i="1" s="1"/>
  <c r="I892" i="1"/>
  <c r="I891" i="1"/>
  <c r="J891" i="1" s="1"/>
  <c r="J888" i="1"/>
  <c r="I888" i="1"/>
  <c r="J887" i="1"/>
  <c r="I887" i="1"/>
  <c r="I886" i="1"/>
  <c r="J886" i="1" s="1"/>
  <c r="I885" i="1"/>
  <c r="J885" i="1" s="1"/>
  <c r="J884" i="1"/>
  <c r="I884" i="1"/>
  <c r="J883" i="1"/>
  <c r="I883" i="1"/>
  <c r="I882" i="1"/>
  <c r="J882" i="1" s="1"/>
  <c r="J881" i="1"/>
  <c r="I881" i="1"/>
  <c r="I877" i="1"/>
  <c r="J877" i="1" s="1"/>
  <c r="I876" i="1"/>
  <c r="J876" i="1" s="1"/>
  <c r="J875" i="1"/>
  <c r="G874" i="1" s="1"/>
  <c r="I875" i="1"/>
  <c r="L872" i="1"/>
  <c r="J872" i="1"/>
  <c r="I872" i="1"/>
  <c r="M872" i="1" s="1"/>
  <c r="I871" i="1" s="1"/>
  <c r="G871" i="1"/>
  <c r="J869" i="1"/>
  <c r="I869" i="1"/>
  <c r="I868" i="1"/>
  <c r="J868" i="1" s="1"/>
  <c r="I867" i="1"/>
  <c r="J867" i="1" s="1"/>
  <c r="J866" i="1"/>
  <c r="I866" i="1"/>
  <c r="J865" i="1"/>
  <c r="I865" i="1"/>
  <c r="J864" i="1"/>
  <c r="I864" i="1"/>
  <c r="I863" i="1"/>
  <c r="J863" i="1" s="1"/>
  <c r="J862" i="1"/>
  <c r="G861" i="1" s="1"/>
  <c r="I862" i="1"/>
  <c r="I859" i="1"/>
  <c r="J859" i="1" s="1"/>
  <c r="J858" i="1"/>
  <c r="I858" i="1"/>
  <c r="I857" i="1"/>
  <c r="J857" i="1" s="1"/>
  <c r="I856" i="1"/>
  <c r="J856" i="1" s="1"/>
  <c r="G855" i="1" s="1"/>
  <c r="I853" i="1"/>
  <c r="J853" i="1" s="1"/>
  <c r="J852" i="1"/>
  <c r="G850" i="1" s="1"/>
  <c r="I852" i="1"/>
  <c r="J851" i="1"/>
  <c r="I851" i="1"/>
  <c r="I848" i="1"/>
  <c r="J848" i="1" s="1"/>
  <c r="J847" i="1"/>
  <c r="I847" i="1"/>
  <c r="I846" i="1"/>
  <c r="J846" i="1" s="1"/>
  <c r="J845" i="1"/>
  <c r="I845" i="1"/>
  <c r="I842" i="1"/>
  <c r="J842" i="1" s="1"/>
  <c r="J841" i="1"/>
  <c r="G836" i="1" s="1"/>
  <c r="I841" i="1"/>
  <c r="J840" i="1"/>
  <c r="I840" i="1"/>
  <c r="J839" i="1"/>
  <c r="I839" i="1"/>
  <c r="I838" i="1"/>
  <c r="J838" i="1" s="1"/>
  <c r="J837" i="1"/>
  <c r="I837" i="1"/>
  <c r="I834" i="1"/>
  <c r="J834" i="1" s="1"/>
  <c r="J833" i="1"/>
  <c r="I833" i="1"/>
  <c r="J832" i="1"/>
  <c r="I832" i="1"/>
  <c r="I831" i="1"/>
  <c r="J831" i="1" s="1"/>
  <c r="I830" i="1"/>
  <c r="J830" i="1" s="1"/>
  <c r="J829" i="1"/>
  <c r="I829" i="1"/>
  <c r="I828" i="1"/>
  <c r="J828" i="1" s="1"/>
  <c r="I827" i="1"/>
  <c r="J827" i="1" s="1"/>
  <c r="I826" i="1"/>
  <c r="J826" i="1" s="1"/>
  <c r="J823" i="1"/>
  <c r="I823" i="1"/>
  <c r="J822" i="1"/>
  <c r="I822" i="1"/>
  <c r="J821" i="1"/>
  <c r="I821" i="1"/>
  <c r="J820" i="1"/>
  <c r="I820" i="1"/>
  <c r="I819" i="1"/>
  <c r="J819" i="1" s="1"/>
  <c r="G818" i="1" s="1"/>
  <c r="I816" i="1"/>
  <c r="J816" i="1" s="1"/>
  <c r="I815" i="1"/>
  <c r="J815" i="1" s="1"/>
  <c r="G811" i="1" s="1"/>
  <c r="J814" i="1"/>
  <c r="I814" i="1"/>
  <c r="J813" i="1"/>
  <c r="I813" i="1"/>
  <c r="I812" i="1"/>
  <c r="J812" i="1" s="1"/>
  <c r="J809" i="1"/>
  <c r="I809" i="1"/>
  <c r="J808" i="1"/>
  <c r="I808" i="1"/>
  <c r="L807" i="1"/>
  <c r="I807" i="1"/>
  <c r="J807" i="1" s="1"/>
  <c r="G807" i="1"/>
  <c r="I804" i="1"/>
  <c r="J804" i="1" s="1"/>
  <c r="I803" i="1"/>
  <c r="J803" i="1" s="1"/>
  <c r="I802" i="1"/>
  <c r="J802" i="1" s="1"/>
  <c r="G801" i="1" s="1"/>
  <c r="J799" i="1"/>
  <c r="I799" i="1"/>
  <c r="I798" i="1"/>
  <c r="J798" i="1" s="1"/>
  <c r="J797" i="1"/>
  <c r="I797" i="1"/>
  <c r="I796" i="1"/>
  <c r="J796" i="1" s="1"/>
  <c r="J793" i="1"/>
  <c r="I793" i="1"/>
  <c r="I792" i="1"/>
  <c r="J792" i="1" s="1"/>
  <c r="I791" i="1"/>
  <c r="J791" i="1" s="1"/>
  <c r="I790" i="1"/>
  <c r="J790" i="1" s="1"/>
  <c r="J789" i="1"/>
  <c r="I789" i="1"/>
  <c r="J786" i="1"/>
  <c r="I786" i="1"/>
  <c r="I785" i="1"/>
  <c r="J785" i="1" s="1"/>
  <c r="J784" i="1"/>
  <c r="I784" i="1"/>
  <c r="I783" i="1"/>
  <c r="J783" i="1" s="1"/>
  <c r="I780" i="1"/>
  <c r="J780" i="1" s="1"/>
  <c r="J779" i="1"/>
  <c r="I779" i="1"/>
  <c r="I778" i="1"/>
  <c r="J778" i="1" s="1"/>
  <c r="I777" i="1"/>
  <c r="J777" i="1" s="1"/>
  <c r="I774" i="1"/>
  <c r="J774" i="1" s="1"/>
  <c r="J773" i="1"/>
  <c r="G771" i="1" s="1"/>
  <c r="I773" i="1"/>
  <c r="I772" i="1"/>
  <c r="J772" i="1" s="1"/>
  <c r="I769" i="1"/>
  <c r="J769" i="1" s="1"/>
  <c r="I768" i="1"/>
  <c r="J768" i="1" s="1"/>
  <c r="I767" i="1"/>
  <c r="J767" i="1" s="1"/>
  <c r="G766" i="1" s="1"/>
  <c r="J763" i="1"/>
  <c r="I763" i="1"/>
  <c r="J762" i="1"/>
  <c r="I762" i="1"/>
  <c r="I761" i="1"/>
  <c r="J761" i="1" s="1"/>
  <c r="J760" i="1"/>
  <c r="G759" i="1" s="1"/>
  <c r="I760" i="1"/>
  <c r="I756" i="1"/>
  <c r="J756" i="1" s="1"/>
  <c r="I755" i="1"/>
  <c r="J755" i="1" s="1"/>
  <c r="J754" i="1"/>
  <c r="I754" i="1"/>
  <c r="I753" i="1"/>
  <c r="J753" i="1" s="1"/>
  <c r="I752" i="1"/>
  <c r="J752" i="1" s="1"/>
  <c r="J751" i="1"/>
  <c r="I751" i="1"/>
  <c r="I748" i="1"/>
  <c r="J748" i="1" s="1"/>
  <c r="G747" i="1" s="1"/>
  <c r="I747" i="1" s="1"/>
  <c r="J747" i="1" s="1"/>
  <c r="I745" i="1"/>
  <c r="J745" i="1" s="1"/>
  <c r="J744" i="1"/>
  <c r="I744" i="1"/>
  <c r="I743" i="1"/>
  <c r="J743" i="1" s="1"/>
  <c r="J742" i="1"/>
  <c r="I742" i="1"/>
  <c r="I741" i="1"/>
  <c r="J741" i="1" s="1"/>
  <c r="G740" i="1"/>
  <c r="J738" i="1"/>
  <c r="I738" i="1"/>
  <c r="I737" i="1"/>
  <c r="J737" i="1" s="1"/>
  <c r="I736" i="1"/>
  <c r="J736" i="1" s="1"/>
  <c r="I735" i="1"/>
  <c r="J735" i="1" s="1"/>
  <c r="J732" i="1"/>
  <c r="I732" i="1"/>
  <c r="J731" i="1"/>
  <c r="I731" i="1"/>
  <c r="I730" i="1"/>
  <c r="J730" i="1" s="1"/>
  <c r="J729" i="1"/>
  <c r="I729" i="1"/>
  <c r="I728" i="1"/>
  <c r="J728" i="1" s="1"/>
  <c r="G727" i="1" s="1"/>
  <c r="I725" i="1"/>
  <c r="J725" i="1" s="1"/>
  <c r="I724" i="1"/>
  <c r="J724" i="1" s="1"/>
  <c r="J723" i="1"/>
  <c r="I723" i="1"/>
  <c r="I722" i="1"/>
  <c r="J722" i="1" s="1"/>
  <c r="J721" i="1"/>
  <c r="I721" i="1"/>
  <c r="I718" i="1"/>
  <c r="J718" i="1" s="1"/>
  <c r="I717" i="1"/>
  <c r="J717" i="1" s="1"/>
  <c r="I716" i="1"/>
  <c r="J716" i="1" s="1"/>
  <c r="I715" i="1"/>
  <c r="J715" i="1" s="1"/>
  <c r="J711" i="1"/>
  <c r="I711" i="1"/>
  <c r="I710" i="1"/>
  <c r="J710" i="1" s="1"/>
  <c r="J709" i="1"/>
  <c r="I709" i="1"/>
  <c r="J708" i="1"/>
  <c r="I708" i="1"/>
  <c r="J707" i="1"/>
  <c r="I707" i="1"/>
  <c r="I706" i="1"/>
  <c r="J706" i="1" s="1"/>
  <c r="I703" i="1"/>
  <c r="J703" i="1" s="1"/>
  <c r="J702" i="1"/>
  <c r="I702" i="1"/>
  <c r="I701" i="1"/>
  <c r="J701" i="1" s="1"/>
  <c r="I700" i="1"/>
  <c r="J700" i="1" s="1"/>
  <c r="I699" i="1"/>
  <c r="J699" i="1" s="1"/>
  <c r="I698" i="1"/>
  <c r="J698" i="1" s="1"/>
  <c r="G697" i="1" s="1"/>
  <c r="I695" i="1"/>
  <c r="J695" i="1" s="1"/>
  <c r="J694" i="1"/>
  <c r="I694" i="1"/>
  <c r="J693" i="1"/>
  <c r="I693" i="1"/>
  <c r="J692" i="1"/>
  <c r="I692" i="1"/>
  <c r="I691" i="1"/>
  <c r="J691" i="1" s="1"/>
  <c r="J690" i="1"/>
  <c r="G688" i="1" s="1"/>
  <c r="I690" i="1"/>
  <c r="J689" i="1"/>
  <c r="I689" i="1"/>
  <c r="I686" i="1"/>
  <c r="J686" i="1" s="1"/>
  <c r="I685" i="1"/>
  <c r="J685" i="1" s="1"/>
  <c r="I684" i="1"/>
  <c r="J684" i="1" s="1"/>
  <c r="J683" i="1"/>
  <c r="I683" i="1"/>
  <c r="I682" i="1"/>
  <c r="J682" i="1" s="1"/>
  <c r="I681" i="1"/>
  <c r="J681" i="1" s="1"/>
  <c r="I680" i="1"/>
  <c r="J680" i="1" s="1"/>
  <c r="J677" i="1"/>
  <c r="I677" i="1"/>
  <c r="I676" i="1"/>
  <c r="J676" i="1" s="1"/>
  <c r="J675" i="1"/>
  <c r="I675" i="1"/>
  <c r="J674" i="1"/>
  <c r="I674" i="1"/>
  <c r="J673" i="1"/>
  <c r="I673" i="1"/>
  <c r="I672" i="1"/>
  <c r="J672" i="1" s="1"/>
  <c r="J671" i="1"/>
  <c r="I671" i="1"/>
  <c r="I668" i="1"/>
  <c r="J668" i="1" s="1"/>
  <c r="I667" i="1"/>
  <c r="J667" i="1" s="1"/>
  <c r="I666" i="1"/>
  <c r="J666" i="1" s="1"/>
  <c r="I665" i="1"/>
  <c r="J665" i="1" s="1"/>
  <c r="I664" i="1"/>
  <c r="J664" i="1" s="1"/>
  <c r="I663" i="1"/>
  <c r="J663" i="1" s="1"/>
  <c r="I662" i="1"/>
  <c r="J662" i="1" s="1"/>
  <c r="J659" i="1"/>
  <c r="I659" i="1"/>
  <c r="J658" i="1"/>
  <c r="I658" i="1"/>
  <c r="I657" i="1"/>
  <c r="J657" i="1" s="1"/>
  <c r="J656" i="1"/>
  <c r="I656" i="1"/>
  <c r="J655" i="1"/>
  <c r="I655" i="1"/>
  <c r="J654" i="1"/>
  <c r="I654" i="1"/>
  <c r="I653" i="1"/>
  <c r="J653" i="1" s="1"/>
  <c r="I650" i="1"/>
  <c r="J650" i="1" s="1"/>
  <c r="I649" i="1"/>
  <c r="J649" i="1" s="1"/>
  <c r="G643" i="1" s="1"/>
  <c r="I648" i="1"/>
  <c r="J648" i="1" s="1"/>
  <c r="I647" i="1"/>
  <c r="J647" i="1" s="1"/>
  <c r="I646" i="1"/>
  <c r="J646" i="1" s="1"/>
  <c r="J645" i="1"/>
  <c r="I645" i="1"/>
  <c r="I644" i="1"/>
  <c r="J644" i="1" s="1"/>
  <c r="J641" i="1"/>
  <c r="I641" i="1"/>
  <c r="J640" i="1"/>
  <c r="I640" i="1"/>
  <c r="J639" i="1"/>
  <c r="I639" i="1"/>
  <c r="I638" i="1"/>
  <c r="J638" i="1" s="1"/>
  <c r="I635" i="1"/>
  <c r="J635" i="1" s="1"/>
  <c r="I634" i="1"/>
  <c r="J634" i="1" s="1"/>
  <c r="I633" i="1"/>
  <c r="J633" i="1" s="1"/>
  <c r="G632" i="1" s="1"/>
  <c r="J630" i="1"/>
  <c r="I630" i="1"/>
  <c r="J629" i="1"/>
  <c r="I629" i="1"/>
  <c r="J628" i="1"/>
  <c r="I628" i="1"/>
  <c r="I627" i="1"/>
  <c r="J627" i="1" s="1"/>
  <c r="J626" i="1"/>
  <c r="I626" i="1"/>
  <c r="J625" i="1"/>
  <c r="I625" i="1"/>
  <c r="J624" i="1"/>
  <c r="I624" i="1"/>
  <c r="I623" i="1"/>
  <c r="J623" i="1" s="1"/>
  <c r="J622" i="1"/>
  <c r="I622" i="1"/>
  <c r="I619" i="1"/>
  <c r="J619" i="1" s="1"/>
  <c r="I618" i="1"/>
  <c r="J618" i="1" s="1"/>
  <c r="I617" i="1"/>
  <c r="J617" i="1" s="1"/>
  <c r="I616" i="1"/>
  <c r="J616" i="1" s="1"/>
  <c r="J615" i="1"/>
  <c r="I615" i="1"/>
  <c r="I614" i="1"/>
  <c r="J614" i="1" s="1"/>
  <c r="I613" i="1"/>
  <c r="J613" i="1" s="1"/>
  <c r="I612" i="1"/>
  <c r="J612" i="1" s="1"/>
  <c r="I611" i="1"/>
  <c r="J611" i="1" s="1"/>
  <c r="G610" i="1" s="1"/>
  <c r="I608" i="1"/>
  <c r="J608" i="1" s="1"/>
  <c r="J607" i="1"/>
  <c r="I607" i="1"/>
  <c r="J606" i="1"/>
  <c r="I606" i="1"/>
  <c r="J605" i="1"/>
  <c r="I605" i="1"/>
  <c r="I604" i="1"/>
  <c r="J604" i="1" s="1"/>
  <c r="J603" i="1"/>
  <c r="I603" i="1"/>
  <c r="I599" i="1"/>
  <c r="J599" i="1" s="1"/>
  <c r="I598" i="1"/>
  <c r="J598" i="1" s="1"/>
  <c r="J597" i="1"/>
  <c r="I597" i="1"/>
  <c r="I596" i="1"/>
  <c r="J596" i="1" s="1"/>
  <c r="I595" i="1"/>
  <c r="J595" i="1" s="1"/>
  <c r="I594" i="1"/>
  <c r="J594" i="1" s="1"/>
  <c r="I593" i="1"/>
  <c r="J593" i="1" s="1"/>
  <c r="G592" i="1" s="1"/>
  <c r="I590" i="1"/>
  <c r="J590" i="1" s="1"/>
  <c r="J589" i="1"/>
  <c r="I589" i="1"/>
  <c r="J588" i="1"/>
  <c r="G587" i="1" s="1"/>
  <c r="I588" i="1"/>
  <c r="I585" i="1"/>
  <c r="J585" i="1" s="1"/>
  <c r="I584" i="1"/>
  <c r="J584" i="1" s="1"/>
  <c r="I583" i="1"/>
  <c r="J583" i="1" s="1"/>
  <c r="I582" i="1"/>
  <c r="J582" i="1" s="1"/>
  <c r="I581" i="1"/>
  <c r="J581" i="1" s="1"/>
  <c r="I580" i="1"/>
  <c r="J580" i="1" s="1"/>
  <c r="I579" i="1"/>
  <c r="J579" i="1" s="1"/>
  <c r="J578" i="1"/>
  <c r="I578" i="1"/>
  <c r="I575" i="1"/>
  <c r="J575" i="1" s="1"/>
  <c r="J574" i="1"/>
  <c r="I574" i="1"/>
  <c r="J573" i="1"/>
  <c r="I573" i="1"/>
  <c r="J572" i="1"/>
  <c r="I572" i="1"/>
  <c r="I571" i="1"/>
  <c r="J571" i="1" s="1"/>
  <c r="J570" i="1"/>
  <c r="I570" i="1"/>
  <c r="J569" i="1"/>
  <c r="G567" i="1" s="1"/>
  <c r="I569" i="1"/>
  <c r="J568" i="1"/>
  <c r="I568" i="1"/>
  <c r="I565" i="1"/>
  <c r="J565" i="1" s="1"/>
  <c r="I564" i="1"/>
  <c r="J564" i="1" s="1"/>
  <c r="I563" i="1"/>
  <c r="J563" i="1" s="1"/>
  <c r="I562" i="1"/>
  <c r="J562" i="1" s="1"/>
  <c r="G561" i="1" s="1"/>
  <c r="J559" i="1"/>
  <c r="I559" i="1"/>
  <c r="J558" i="1"/>
  <c r="I558" i="1"/>
  <c r="J557" i="1"/>
  <c r="I557" i="1"/>
  <c r="I556" i="1"/>
  <c r="J556" i="1" s="1"/>
  <c r="J555" i="1"/>
  <c r="I555" i="1"/>
  <c r="J554" i="1"/>
  <c r="G553" i="1" s="1"/>
  <c r="I554" i="1"/>
  <c r="I550" i="1"/>
  <c r="J550" i="1" s="1"/>
  <c r="J549" i="1"/>
  <c r="I549" i="1"/>
  <c r="I548" i="1"/>
  <c r="J548" i="1" s="1"/>
  <c r="G547" i="1"/>
  <c r="J545" i="1"/>
  <c r="I545" i="1"/>
  <c r="J544" i="1"/>
  <c r="I544" i="1"/>
  <c r="J543" i="1"/>
  <c r="I543" i="1"/>
  <c r="I542" i="1"/>
  <c r="J542" i="1" s="1"/>
  <c r="J541" i="1"/>
  <c r="G539" i="1" s="1"/>
  <c r="I541" i="1"/>
  <c r="J540" i="1"/>
  <c r="I540" i="1"/>
  <c r="I536" i="1"/>
  <c r="J536" i="1" s="1"/>
  <c r="I535" i="1"/>
  <c r="J535" i="1" s="1"/>
  <c r="I534" i="1"/>
  <c r="J534" i="1" s="1"/>
  <c r="I533" i="1"/>
  <c r="J533" i="1" s="1"/>
  <c r="I532" i="1"/>
  <c r="J532" i="1" s="1"/>
  <c r="J531" i="1"/>
  <c r="I531" i="1"/>
  <c r="I528" i="1"/>
  <c r="J528" i="1" s="1"/>
  <c r="J527" i="1"/>
  <c r="I527" i="1"/>
  <c r="J526" i="1"/>
  <c r="I526" i="1"/>
  <c r="J525" i="1"/>
  <c r="I525" i="1"/>
  <c r="I524" i="1"/>
  <c r="J524" i="1" s="1"/>
  <c r="J523" i="1"/>
  <c r="I523" i="1"/>
  <c r="I520" i="1"/>
  <c r="J520" i="1" s="1"/>
  <c r="I519" i="1"/>
  <c r="J519" i="1" s="1"/>
  <c r="I518" i="1"/>
  <c r="J518" i="1" s="1"/>
  <c r="I517" i="1"/>
  <c r="J517" i="1" s="1"/>
  <c r="I516" i="1"/>
  <c r="J516" i="1" s="1"/>
  <c r="I515" i="1"/>
  <c r="J515" i="1" s="1"/>
  <c r="I514" i="1"/>
  <c r="J514" i="1" s="1"/>
  <c r="I513" i="1"/>
  <c r="J513" i="1" s="1"/>
  <c r="J512" i="1"/>
  <c r="I512" i="1"/>
  <c r="I509" i="1"/>
  <c r="J509" i="1" s="1"/>
  <c r="J508" i="1"/>
  <c r="I508" i="1"/>
  <c r="J507" i="1"/>
  <c r="I507" i="1"/>
  <c r="J506" i="1"/>
  <c r="I506" i="1"/>
  <c r="I505" i="1"/>
  <c r="J505" i="1" s="1"/>
  <c r="J504" i="1"/>
  <c r="I504" i="1"/>
  <c r="J503" i="1"/>
  <c r="I503" i="1"/>
  <c r="J502" i="1"/>
  <c r="I502" i="1"/>
  <c r="I501" i="1"/>
  <c r="J501" i="1" s="1"/>
  <c r="I498" i="1"/>
  <c r="J498" i="1" s="1"/>
  <c r="I497" i="1"/>
  <c r="J497" i="1" s="1"/>
  <c r="I496" i="1"/>
  <c r="J496" i="1" s="1"/>
  <c r="I495" i="1"/>
  <c r="J495" i="1" s="1"/>
  <c r="I494" i="1"/>
  <c r="J494" i="1" s="1"/>
  <c r="J491" i="1"/>
  <c r="I491" i="1"/>
  <c r="I490" i="1"/>
  <c r="J490" i="1" s="1"/>
  <c r="J489" i="1"/>
  <c r="I489" i="1"/>
  <c r="J488" i="1"/>
  <c r="G486" i="1" s="1"/>
  <c r="I488" i="1"/>
  <c r="J487" i="1"/>
  <c r="I487" i="1"/>
  <c r="I484" i="1"/>
  <c r="J484" i="1" s="1"/>
  <c r="I483" i="1"/>
  <c r="J483" i="1" s="1"/>
  <c r="I482" i="1"/>
  <c r="J482" i="1" s="1"/>
  <c r="I481" i="1"/>
  <c r="J481" i="1" s="1"/>
  <c r="I480" i="1"/>
  <c r="J480" i="1" s="1"/>
  <c r="I479" i="1"/>
  <c r="J479" i="1" s="1"/>
  <c r="J478" i="1"/>
  <c r="I478" i="1"/>
  <c r="I477" i="1"/>
  <c r="J477" i="1" s="1"/>
  <c r="I476" i="1"/>
  <c r="J476" i="1" s="1"/>
  <c r="J473" i="1"/>
  <c r="I473" i="1"/>
  <c r="J472" i="1"/>
  <c r="I472" i="1"/>
  <c r="I471" i="1"/>
  <c r="J471" i="1" s="1"/>
  <c r="J470" i="1"/>
  <c r="I470" i="1"/>
  <c r="J469" i="1"/>
  <c r="I469" i="1"/>
  <c r="J468" i="1"/>
  <c r="I468" i="1"/>
  <c r="I467" i="1"/>
  <c r="J467" i="1" s="1"/>
  <c r="J466" i="1"/>
  <c r="I466" i="1"/>
  <c r="I463" i="1"/>
  <c r="J463" i="1" s="1"/>
  <c r="I462" i="1"/>
  <c r="J462" i="1" s="1"/>
  <c r="I461" i="1"/>
  <c r="J461" i="1" s="1"/>
  <c r="I460" i="1"/>
  <c r="J460" i="1" s="1"/>
  <c r="I459" i="1"/>
  <c r="J459" i="1" s="1"/>
  <c r="I458" i="1"/>
  <c r="J458" i="1" s="1"/>
  <c r="I457" i="1"/>
  <c r="J457" i="1" s="1"/>
  <c r="I456" i="1"/>
  <c r="J456" i="1" s="1"/>
  <c r="J453" i="1"/>
  <c r="I453" i="1"/>
  <c r="I452" i="1"/>
  <c r="J452" i="1" s="1"/>
  <c r="J451" i="1"/>
  <c r="I451" i="1"/>
  <c r="J450" i="1"/>
  <c r="G448" i="1" s="1"/>
  <c r="I450" i="1"/>
  <c r="J449" i="1"/>
  <c r="I449" i="1"/>
  <c r="I446" i="1"/>
  <c r="J446" i="1" s="1"/>
  <c r="I445" i="1"/>
  <c r="J445" i="1" s="1"/>
  <c r="J444" i="1"/>
  <c r="I444" i="1"/>
  <c r="I443" i="1"/>
  <c r="J443" i="1" s="1"/>
  <c r="I442" i="1"/>
  <c r="J442" i="1" s="1"/>
  <c r="G441" i="1" s="1"/>
  <c r="L441" i="1" s="1"/>
  <c r="J439" i="1"/>
  <c r="I439" i="1"/>
  <c r="J438" i="1"/>
  <c r="I438" i="1"/>
  <c r="I437" i="1"/>
  <c r="J437" i="1" s="1"/>
  <c r="J436" i="1"/>
  <c r="G434" i="1" s="1"/>
  <c r="I436" i="1"/>
  <c r="J435" i="1"/>
  <c r="I435" i="1"/>
  <c r="I432" i="1"/>
  <c r="J432" i="1" s="1"/>
  <c r="I431" i="1"/>
  <c r="J431" i="1" s="1"/>
  <c r="I430" i="1"/>
  <c r="J430" i="1" s="1"/>
  <c r="J429" i="1"/>
  <c r="G427" i="1" s="1"/>
  <c r="I429" i="1"/>
  <c r="I428" i="1"/>
  <c r="J428" i="1" s="1"/>
  <c r="J425" i="1"/>
  <c r="I425" i="1"/>
  <c r="J424" i="1"/>
  <c r="I424" i="1"/>
  <c r="J423" i="1"/>
  <c r="I423" i="1"/>
  <c r="I422" i="1"/>
  <c r="J422" i="1" s="1"/>
  <c r="J421" i="1"/>
  <c r="G420" i="1" s="1"/>
  <c r="I421" i="1"/>
  <c r="I418" i="1"/>
  <c r="J418" i="1" s="1"/>
  <c r="I417" i="1"/>
  <c r="J417" i="1" s="1"/>
  <c r="I416" i="1"/>
  <c r="J416" i="1" s="1"/>
  <c r="I415" i="1"/>
  <c r="J415" i="1" s="1"/>
  <c r="J414" i="1"/>
  <c r="I414" i="1"/>
  <c r="I411" i="1"/>
  <c r="J411" i="1" s="1"/>
  <c r="J410" i="1"/>
  <c r="I410" i="1"/>
  <c r="J409" i="1"/>
  <c r="I409" i="1"/>
  <c r="J408" i="1"/>
  <c r="I408" i="1"/>
  <c r="I407" i="1"/>
  <c r="J407" i="1" s="1"/>
  <c r="I404" i="1"/>
  <c r="J404" i="1" s="1"/>
  <c r="I403" i="1"/>
  <c r="J403" i="1" s="1"/>
  <c r="I402" i="1"/>
  <c r="J402" i="1" s="1"/>
  <c r="I401" i="1"/>
  <c r="J401" i="1" s="1"/>
  <c r="I400" i="1"/>
  <c r="J400" i="1" s="1"/>
  <c r="I399" i="1"/>
  <c r="J399" i="1" s="1"/>
  <c r="I398" i="1"/>
  <c r="J398" i="1" s="1"/>
  <c r="G397" i="1" s="1"/>
  <c r="J394" i="1"/>
  <c r="I394" i="1"/>
  <c r="I393" i="1"/>
  <c r="J393" i="1" s="1"/>
  <c r="J392" i="1"/>
  <c r="I392" i="1"/>
  <c r="J391" i="1"/>
  <c r="I391" i="1"/>
  <c r="J390" i="1"/>
  <c r="I390" i="1"/>
  <c r="G389" i="1"/>
  <c r="I389" i="1" s="1"/>
  <c r="M389" i="1" s="1"/>
  <c r="J387" i="1"/>
  <c r="I387" i="1"/>
  <c r="I386" i="1"/>
  <c r="J386" i="1" s="1"/>
  <c r="J385" i="1"/>
  <c r="I385" i="1"/>
  <c r="I384" i="1"/>
  <c r="J384" i="1" s="1"/>
  <c r="J383" i="1"/>
  <c r="I383" i="1"/>
  <c r="I380" i="1"/>
  <c r="J380" i="1" s="1"/>
  <c r="J379" i="1"/>
  <c r="I379" i="1"/>
  <c r="I378" i="1"/>
  <c r="J378" i="1" s="1"/>
  <c r="J377" i="1"/>
  <c r="I377" i="1"/>
  <c r="I376" i="1"/>
  <c r="J376" i="1" s="1"/>
  <c r="G375" i="1" s="1"/>
  <c r="I373" i="1"/>
  <c r="J373" i="1" s="1"/>
  <c r="J372" i="1"/>
  <c r="I372" i="1"/>
  <c r="I371" i="1"/>
  <c r="J371" i="1" s="1"/>
  <c r="I370" i="1"/>
  <c r="J370" i="1" s="1"/>
  <c r="I369" i="1"/>
  <c r="J369" i="1" s="1"/>
  <c r="G368" i="1" s="1"/>
  <c r="J366" i="1"/>
  <c r="I366" i="1"/>
  <c r="J365" i="1"/>
  <c r="I365" i="1"/>
  <c r="J364" i="1"/>
  <c r="I364" i="1"/>
  <c r="I363" i="1"/>
  <c r="J363" i="1" s="1"/>
  <c r="J362" i="1"/>
  <c r="I362" i="1"/>
  <c r="I361" i="1"/>
  <c r="J361" i="1" s="1"/>
  <c r="G360" i="1" s="1"/>
  <c r="I358" i="1"/>
  <c r="J358" i="1" s="1"/>
  <c r="J357" i="1"/>
  <c r="I357" i="1"/>
  <c r="I356" i="1"/>
  <c r="J356" i="1" s="1"/>
  <c r="G355" i="1" s="1"/>
  <c r="J353" i="1"/>
  <c r="I353" i="1"/>
  <c r="I352" i="1"/>
  <c r="J352" i="1" s="1"/>
  <c r="J351" i="1"/>
  <c r="I351" i="1"/>
  <c r="J350" i="1"/>
  <c r="I350" i="1"/>
  <c r="J349" i="1"/>
  <c r="I349" i="1"/>
  <c r="I348" i="1"/>
  <c r="J348" i="1" s="1"/>
  <c r="J347" i="1"/>
  <c r="I347" i="1"/>
  <c r="I344" i="1"/>
  <c r="J344" i="1" s="1"/>
  <c r="I343" i="1"/>
  <c r="J343" i="1" s="1"/>
  <c r="J342" i="1"/>
  <c r="I342" i="1"/>
  <c r="I341" i="1"/>
  <c r="J341" i="1" s="1"/>
  <c r="G340" i="1" s="1"/>
  <c r="J337" i="1"/>
  <c r="I337" i="1"/>
  <c r="I336" i="1"/>
  <c r="J336" i="1" s="1"/>
  <c r="J335" i="1"/>
  <c r="I335" i="1"/>
  <c r="I334" i="1"/>
  <c r="J334" i="1" s="1"/>
  <c r="J333" i="1"/>
  <c r="I333" i="1"/>
  <c r="I332" i="1"/>
  <c r="J332" i="1" s="1"/>
  <c r="I329" i="1"/>
  <c r="J329" i="1" s="1"/>
  <c r="G328" i="1" s="1"/>
  <c r="J326" i="1"/>
  <c r="I326" i="1"/>
  <c r="J325" i="1"/>
  <c r="I325" i="1"/>
  <c r="J324" i="1"/>
  <c r="I324" i="1"/>
  <c r="I323" i="1"/>
  <c r="J323" i="1" s="1"/>
  <c r="J322" i="1"/>
  <c r="I322" i="1"/>
  <c r="I319" i="1"/>
  <c r="J319" i="1" s="1"/>
  <c r="I318" i="1"/>
  <c r="J318" i="1" s="1"/>
  <c r="I317" i="1"/>
  <c r="J317" i="1" s="1"/>
  <c r="I316" i="1"/>
  <c r="J316" i="1" s="1"/>
  <c r="G315" i="1" s="1"/>
  <c r="J313" i="1"/>
  <c r="I313" i="1"/>
  <c r="G312" i="1"/>
  <c r="I312" i="1" s="1"/>
  <c r="M312" i="1" s="1"/>
  <c r="J309" i="1"/>
  <c r="G308" i="1" s="1"/>
  <c r="L308" i="1" s="1"/>
  <c r="I309" i="1"/>
  <c r="I308" i="1"/>
  <c r="M308" i="1" s="1"/>
  <c r="I306" i="1"/>
  <c r="J306" i="1" s="1"/>
  <c r="G305" i="1" s="1"/>
  <c r="I303" i="1"/>
  <c r="J303" i="1" s="1"/>
  <c r="I302" i="1"/>
  <c r="J302" i="1" s="1"/>
  <c r="G301" i="1" s="1"/>
  <c r="I299" i="1"/>
  <c r="J299" i="1" s="1"/>
  <c r="J298" i="1"/>
  <c r="I298" i="1"/>
  <c r="I295" i="1"/>
  <c r="J295" i="1" s="1"/>
  <c r="G294" i="1" s="1"/>
  <c r="I292" i="1"/>
  <c r="J292" i="1" s="1"/>
  <c r="G291" i="1" s="1"/>
  <c r="I289" i="1"/>
  <c r="J289" i="1" s="1"/>
  <c r="J288" i="1"/>
  <c r="I288" i="1"/>
  <c r="I287" i="1"/>
  <c r="J287" i="1" s="1"/>
  <c r="I286" i="1"/>
  <c r="J286" i="1" s="1"/>
  <c r="I285" i="1"/>
  <c r="J285" i="1" s="1"/>
  <c r="I284" i="1"/>
  <c r="J284" i="1" s="1"/>
  <c r="I283" i="1"/>
  <c r="J283" i="1" s="1"/>
  <c r="I282" i="1"/>
  <c r="J282" i="1" s="1"/>
  <c r="I281" i="1"/>
  <c r="J281" i="1" s="1"/>
  <c r="J280" i="1"/>
  <c r="I280" i="1"/>
  <c r="I277" i="1"/>
  <c r="J277" i="1" s="1"/>
  <c r="J276" i="1"/>
  <c r="I276" i="1"/>
  <c r="J275" i="1"/>
  <c r="I275" i="1"/>
  <c r="J274" i="1"/>
  <c r="I274" i="1"/>
  <c r="I273" i="1"/>
  <c r="J273" i="1" s="1"/>
  <c r="J272" i="1"/>
  <c r="I272" i="1"/>
  <c r="I271" i="1"/>
  <c r="J271" i="1" s="1"/>
  <c r="J270" i="1"/>
  <c r="I270" i="1"/>
  <c r="I269" i="1"/>
  <c r="J269" i="1" s="1"/>
  <c r="J268" i="1"/>
  <c r="I268" i="1"/>
  <c r="I267" i="1"/>
  <c r="J267" i="1" s="1"/>
  <c r="J266" i="1"/>
  <c r="I266" i="1"/>
  <c r="I265" i="1"/>
  <c r="J265" i="1" s="1"/>
  <c r="J264" i="1"/>
  <c r="I264" i="1"/>
  <c r="I263" i="1"/>
  <c r="J263" i="1" s="1"/>
  <c r="J262" i="1"/>
  <c r="I262" i="1"/>
  <c r="I261" i="1"/>
  <c r="J261" i="1" s="1"/>
  <c r="J260" i="1"/>
  <c r="I260" i="1"/>
  <c r="J259" i="1"/>
  <c r="I259" i="1"/>
  <c r="I256" i="1"/>
  <c r="J256" i="1" s="1"/>
  <c r="I255" i="1"/>
  <c r="J255" i="1" s="1"/>
  <c r="I254" i="1"/>
  <c r="J254" i="1" s="1"/>
  <c r="I253" i="1"/>
  <c r="J253" i="1" s="1"/>
  <c r="I252" i="1"/>
  <c r="J252" i="1" s="1"/>
  <c r="J251" i="1"/>
  <c r="I251" i="1"/>
  <c r="I250" i="1"/>
  <c r="J250" i="1" s="1"/>
  <c r="J249" i="1"/>
  <c r="I249" i="1"/>
  <c r="I248" i="1"/>
  <c r="J248" i="1" s="1"/>
  <c r="I247" i="1"/>
  <c r="J247" i="1" s="1"/>
  <c r="I246" i="1"/>
  <c r="J246" i="1" s="1"/>
  <c r="I245" i="1"/>
  <c r="J245" i="1" s="1"/>
  <c r="I244" i="1"/>
  <c r="J244" i="1" s="1"/>
  <c r="J243" i="1"/>
  <c r="I243" i="1"/>
  <c r="I242" i="1"/>
  <c r="J242" i="1" s="1"/>
  <c r="I241" i="1"/>
  <c r="J241" i="1" s="1"/>
  <c r="I240" i="1"/>
  <c r="J240" i="1" s="1"/>
  <c r="I239" i="1"/>
  <c r="J239" i="1" s="1"/>
  <c r="I238" i="1"/>
  <c r="J238" i="1" s="1"/>
  <c r="I237" i="1"/>
  <c r="J237" i="1" s="1"/>
  <c r="I236" i="1"/>
  <c r="J236" i="1" s="1"/>
  <c r="J235" i="1"/>
  <c r="I235" i="1"/>
  <c r="I234" i="1"/>
  <c r="J234" i="1" s="1"/>
  <c r="J233" i="1"/>
  <c r="I233" i="1"/>
  <c r="I232" i="1"/>
  <c r="J232" i="1" s="1"/>
  <c r="I231" i="1"/>
  <c r="J231" i="1" s="1"/>
  <c r="I230" i="1"/>
  <c r="J230" i="1" s="1"/>
  <c r="I229" i="1"/>
  <c r="J229" i="1" s="1"/>
  <c r="I228" i="1"/>
  <c r="J228" i="1" s="1"/>
  <c r="J227" i="1"/>
  <c r="I227" i="1"/>
  <c r="I226" i="1"/>
  <c r="J226" i="1" s="1"/>
  <c r="I225" i="1"/>
  <c r="J225" i="1" s="1"/>
  <c r="I224" i="1"/>
  <c r="J224" i="1" s="1"/>
  <c r="I223" i="1"/>
  <c r="J223" i="1" s="1"/>
  <c r="I222" i="1"/>
  <c r="J222" i="1" s="1"/>
  <c r="I221" i="1"/>
  <c r="J221" i="1" s="1"/>
  <c r="I220" i="1"/>
  <c r="J220" i="1" s="1"/>
  <c r="J219" i="1"/>
  <c r="I219" i="1"/>
  <c r="I218" i="1"/>
  <c r="J218" i="1" s="1"/>
  <c r="J217" i="1"/>
  <c r="I217" i="1"/>
  <c r="I216" i="1"/>
  <c r="J216" i="1" s="1"/>
  <c r="I215" i="1"/>
  <c r="J215" i="1" s="1"/>
  <c r="I214" i="1"/>
  <c r="J214" i="1" s="1"/>
  <c r="I213" i="1"/>
  <c r="J213" i="1" s="1"/>
  <c r="I212" i="1"/>
  <c r="J212" i="1" s="1"/>
  <c r="J211" i="1"/>
  <c r="I211" i="1"/>
  <c r="I210" i="1"/>
  <c r="J210" i="1" s="1"/>
  <c r="I209" i="1"/>
  <c r="J209" i="1" s="1"/>
  <c r="I208" i="1"/>
  <c r="J208" i="1" s="1"/>
  <c r="I207" i="1"/>
  <c r="J207" i="1" s="1"/>
  <c r="I206" i="1"/>
  <c r="J206" i="1" s="1"/>
  <c r="I205" i="1"/>
  <c r="J205" i="1" s="1"/>
  <c r="I204" i="1"/>
  <c r="J204" i="1" s="1"/>
  <c r="J203" i="1"/>
  <c r="I203" i="1"/>
  <c r="I202" i="1"/>
  <c r="J202" i="1" s="1"/>
  <c r="J201" i="1"/>
  <c r="I201" i="1"/>
  <c r="I200" i="1"/>
  <c r="J200" i="1" s="1"/>
  <c r="I199" i="1"/>
  <c r="J199" i="1" s="1"/>
  <c r="I198" i="1"/>
  <c r="J198" i="1" s="1"/>
  <c r="I197" i="1"/>
  <c r="J197" i="1" s="1"/>
  <c r="I196" i="1"/>
  <c r="J196" i="1" s="1"/>
  <c r="J195" i="1"/>
  <c r="I195" i="1"/>
  <c r="I194" i="1"/>
  <c r="J194" i="1" s="1"/>
  <c r="I193" i="1"/>
  <c r="J193" i="1" s="1"/>
  <c r="I192" i="1"/>
  <c r="J192" i="1" s="1"/>
  <c r="I191" i="1"/>
  <c r="J191" i="1" s="1"/>
  <c r="I190" i="1"/>
  <c r="J190" i="1" s="1"/>
  <c r="I189" i="1"/>
  <c r="J189" i="1" s="1"/>
  <c r="I188" i="1"/>
  <c r="J188" i="1" s="1"/>
  <c r="J187" i="1"/>
  <c r="I187" i="1"/>
  <c r="J184" i="1"/>
  <c r="I184" i="1"/>
  <c r="J183" i="1"/>
  <c r="I183" i="1"/>
  <c r="I182" i="1"/>
  <c r="J182" i="1" s="1"/>
  <c r="J181" i="1"/>
  <c r="I181" i="1"/>
  <c r="J180" i="1"/>
  <c r="I180" i="1"/>
  <c r="J179" i="1"/>
  <c r="I179" i="1"/>
  <c r="I178" i="1"/>
  <c r="J178" i="1" s="1"/>
  <c r="J177" i="1"/>
  <c r="I177" i="1"/>
  <c r="I176" i="1"/>
  <c r="J176" i="1" s="1"/>
  <c r="J175" i="1"/>
  <c r="I175" i="1"/>
  <c r="I174" i="1"/>
  <c r="J174" i="1" s="1"/>
  <c r="J173" i="1"/>
  <c r="I173" i="1"/>
  <c r="I172" i="1"/>
  <c r="J172" i="1" s="1"/>
  <c r="J171" i="1"/>
  <c r="I171" i="1"/>
  <c r="I170" i="1"/>
  <c r="J170" i="1" s="1"/>
  <c r="J169" i="1"/>
  <c r="I169" i="1"/>
  <c r="J168" i="1"/>
  <c r="I168" i="1"/>
  <c r="J167" i="1"/>
  <c r="I167" i="1"/>
  <c r="I166" i="1"/>
  <c r="J166" i="1" s="1"/>
  <c r="J165" i="1"/>
  <c r="I165" i="1"/>
  <c r="I164" i="1"/>
  <c r="J164" i="1" s="1"/>
  <c r="J163" i="1"/>
  <c r="I163" i="1"/>
  <c r="I162" i="1"/>
  <c r="J162" i="1" s="1"/>
  <c r="J161" i="1"/>
  <c r="I161" i="1"/>
  <c r="I160" i="1"/>
  <c r="J160" i="1" s="1"/>
  <c r="J159" i="1"/>
  <c r="I159" i="1"/>
  <c r="I158" i="1"/>
  <c r="J158" i="1" s="1"/>
  <c r="J157" i="1"/>
  <c r="I157" i="1"/>
  <c r="I156" i="1"/>
  <c r="J156" i="1" s="1"/>
  <c r="J155" i="1"/>
  <c r="I155" i="1"/>
  <c r="I154" i="1"/>
  <c r="J154" i="1" s="1"/>
  <c r="J153" i="1"/>
  <c r="I153" i="1"/>
  <c r="J152" i="1"/>
  <c r="I152" i="1"/>
  <c r="J151" i="1"/>
  <c r="I151" i="1"/>
  <c r="I150" i="1"/>
  <c r="J150" i="1" s="1"/>
  <c r="J149" i="1"/>
  <c r="I149" i="1"/>
  <c r="J148" i="1"/>
  <c r="I148" i="1"/>
  <c r="J147" i="1"/>
  <c r="I147" i="1"/>
  <c r="I146" i="1"/>
  <c r="J146" i="1" s="1"/>
  <c r="J145" i="1"/>
  <c r="I145" i="1"/>
  <c r="I144" i="1"/>
  <c r="J144" i="1" s="1"/>
  <c r="I141" i="1"/>
  <c r="J141" i="1" s="1"/>
  <c r="J140" i="1"/>
  <c r="I140" i="1"/>
  <c r="I139" i="1"/>
  <c r="J139" i="1" s="1"/>
  <c r="J138" i="1"/>
  <c r="I138" i="1"/>
  <c r="I137" i="1"/>
  <c r="J137" i="1" s="1"/>
  <c r="I136" i="1"/>
  <c r="J136" i="1" s="1"/>
  <c r="I135" i="1"/>
  <c r="J135" i="1" s="1"/>
  <c r="I134" i="1"/>
  <c r="J134" i="1" s="1"/>
  <c r="I133" i="1"/>
  <c r="J133" i="1" s="1"/>
  <c r="J132" i="1"/>
  <c r="I132" i="1"/>
  <c r="I131" i="1"/>
  <c r="J131" i="1" s="1"/>
  <c r="I130" i="1"/>
  <c r="J130" i="1" s="1"/>
  <c r="I129" i="1"/>
  <c r="J129" i="1" s="1"/>
  <c r="I128" i="1"/>
  <c r="J128" i="1" s="1"/>
  <c r="I127" i="1"/>
  <c r="J127" i="1" s="1"/>
  <c r="I126" i="1"/>
  <c r="J126" i="1" s="1"/>
  <c r="I125" i="1"/>
  <c r="J125" i="1" s="1"/>
  <c r="J124" i="1"/>
  <c r="I124" i="1"/>
  <c r="I123" i="1"/>
  <c r="J123" i="1" s="1"/>
  <c r="J122" i="1"/>
  <c r="I122" i="1"/>
  <c r="I121" i="1"/>
  <c r="J121" i="1" s="1"/>
  <c r="I120" i="1"/>
  <c r="J120" i="1" s="1"/>
  <c r="I119" i="1"/>
  <c r="J119" i="1" s="1"/>
  <c r="I118" i="1"/>
  <c r="J118" i="1" s="1"/>
  <c r="I117" i="1"/>
  <c r="J117" i="1" s="1"/>
  <c r="J116" i="1"/>
  <c r="I116" i="1"/>
  <c r="I115" i="1"/>
  <c r="J115" i="1" s="1"/>
  <c r="I114" i="1"/>
  <c r="J114" i="1" s="1"/>
  <c r="I113" i="1"/>
  <c r="J113" i="1" s="1"/>
  <c r="I112" i="1"/>
  <c r="J112" i="1" s="1"/>
  <c r="I111" i="1"/>
  <c r="J111" i="1" s="1"/>
  <c r="I110" i="1"/>
  <c r="J110" i="1" s="1"/>
  <c r="I109" i="1"/>
  <c r="J109" i="1" s="1"/>
  <c r="J108" i="1"/>
  <c r="I108" i="1"/>
  <c r="I107" i="1"/>
  <c r="J107" i="1" s="1"/>
  <c r="J106" i="1"/>
  <c r="I106" i="1"/>
  <c r="I105" i="1"/>
  <c r="J105" i="1" s="1"/>
  <c r="I104" i="1"/>
  <c r="J104" i="1" s="1"/>
  <c r="I103" i="1"/>
  <c r="J103" i="1" s="1"/>
  <c r="I102" i="1"/>
  <c r="J102" i="1" s="1"/>
  <c r="I101" i="1"/>
  <c r="J101" i="1" s="1"/>
  <c r="J100" i="1"/>
  <c r="I100" i="1"/>
  <c r="I99" i="1"/>
  <c r="J99" i="1" s="1"/>
  <c r="I98" i="1"/>
  <c r="J98" i="1" s="1"/>
  <c r="I97" i="1"/>
  <c r="J97" i="1" s="1"/>
  <c r="I96" i="1"/>
  <c r="J96" i="1" s="1"/>
  <c r="I95" i="1"/>
  <c r="J95" i="1" s="1"/>
  <c r="I94" i="1"/>
  <c r="J94" i="1" s="1"/>
  <c r="I93" i="1"/>
  <c r="J93" i="1" s="1"/>
  <c r="J92" i="1"/>
  <c r="I92" i="1"/>
  <c r="I91" i="1"/>
  <c r="J91" i="1" s="1"/>
  <c r="J90" i="1"/>
  <c r="I90" i="1"/>
  <c r="I89" i="1"/>
  <c r="J89" i="1" s="1"/>
  <c r="I88" i="1"/>
  <c r="J88" i="1" s="1"/>
  <c r="I87" i="1"/>
  <c r="J87" i="1" s="1"/>
  <c r="I86" i="1"/>
  <c r="J86" i="1" s="1"/>
  <c r="I85" i="1"/>
  <c r="J85" i="1" s="1"/>
  <c r="J84" i="1"/>
  <c r="I84" i="1"/>
  <c r="I83" i="1"/>
  <c r="J83" i="1" s="1"/>
  <c r="I82" i="1"/>
  <c r="J82" i="1" s="1"/>
  <c r="I81" i="1"/>
  <c r="J81" i="1" s="1"/>
  <c r="I80" i="1"/>
  <c r="J80" i="1" s="1"/>
  <c r="I79" i="1"/>
  <c r="J79" i="1" s="1"/>
  <c r="I78" i="1"/>
  <c r="J78" i="1" s="1"/>
  <c r="I77" i="1"/>
  <c r="J77" i="1" s="1"/>
  <c r="J76" i="1"/>
  <c r="I76" i="1"/>
  <c r="I75" i="1"/>
  <c r="J75" i="1" s="1"/>
  <c r="J74" i="1"/>
  <c r="I74" i="1"/>
  <c r="I71" i="1"/>
  <c r="J71" i="1" s="1"/>
  <c r="J70" i="1"/>
  <c r="I70" i="1"/>
  <c r="J69" i="1"/>
  <c r="I69" i="1"/>
  <c r="J68" i="1"/>
  <c r="I68" i="1"/>
  <c r="I67" i="1"/>
  <c r="J67" i="1" s="1"/>
  <c r="J66" i="1"/>
  <c r="I66" i="1"/>
  <c r="I65" i="1"/>
  <c r="J65" i="1" s="1"/>
  <c r="J64" i="1"/>
  <c r="I64" i="1"/>
  <c r="I63" i="1"/>
  <c r="J63" i="1" s="1"/>
  <c r="J62" i="1"/>
  <c r="I62" i="1"/>
  <c r="I61" i="1"/>
  <c r="J61" i="1" s="1"/>
  <c r="J60" i="1"/>
  <c r="I60" i="1"/>
  <c r="I59" i="1"/>
  <c r="J59" i="1" s="1"/>
  <c r="J58" i="1"/>
  <c r="I58" i="1"/>
  <c r="J57" i="1"/>
  <c r="I57" i="1"/>
  <c r="J56" i="1"/>
  <c r="I56" i="1"/>
  <c r="I55" i="1"/>
  <c r="J55" i="1" s="1"/>
  <c r="J54" i="1"/>
  <c r="I54" i="1"/>
  <c r="I53" i="1"/>
  <c r="J53" i="1" s="1"/>
  <c r="J52" i="1"/>
  <c r="I52" i="1"/>
  <c r="I51" i="1"/>
  <c r="J51" i="1" s="1"/>
  <c r="J50" i="1"/>
  <c r="I50" i="1"/>
  <c r="I49" i="1"/>
  <c r="J49" i="1" s="1"/>
  <c r="J48" i="1"/>
  <c r="I48" i="1"/>
  <c r="I47" i="1"/>
  <c r="J47" i="1" s="1"/>
  <c r="J46" i="1"/>
  <c r="I46" i="1"/>
  <c r="I45" i="1"/>
  <c r="J45" i="1" s="1"/>
  <c r="J44" i="1"/>
  <c r="I44" i="1"/>
  <c r="I43" i="1"/>
  <c r="J43" i="1" s="1"/>
  <c r="J42" i="1"/>
  <c r="I42" i="1"/>
  <c r="I41" i="1"/>
  <c r="J41" i="1" s="1"/>
  <c r="J40" i="1"/>
  <c r="I40" i="1"/>
  <c r="I39" i="1"/>
  <c r="J39" i="1" s="1"/>
  <c r="J38" i="1"/>
  <c r="I38" i="1"/>
  <c r="I37" i="1"/>
  <c r="J37" i="1" s="1"/>
  <c r="J36" i="1"/>
  <c r="I36" i="1"/>
  <c r="I33" i="1"/>
  <c r="J33" i="1" s="1"/>
  <c r="I32" i="1"/>
  <c r="J32" i="1" s="1"/>
  <c r="J31" i="1"/>
  <c r="I31" i="1"/>
  <c r="I30" i="1"/>
  <c r="J30" i="1" s="1"/>
  <c r="J29" i="1"/>
  <c r="I29" i="1"/>
  <c r="I28" i="1"/>
  <c r="J28" i="1" s="1"/>
  <c r="I27" i="1"/>
  <c r="J27" i="1" s="1"/>
  <c r="I26" i="1"/>
  <c r="J26" i="1" s="1"/>
  <c r="J23" i="1"/>
  <c r="I23" i="1"/>
  <c r="I22" i="1"/>
  <c r="J22" i="1" s="1"/>
  <c r="J21" i="1"/>
  <c r="I21" i="1"/>
  <c r="J20" i="1"/>
  <c r="I20" i="1"/>
  <c r="J19" i="1"/>
  <c r="I19" i="1"/>
  <c r="I18" i="1"/>
  <c r="J18" i="1" s="1"/>
  <c r="J17" i="1"/>
  <c r="I17" i="1"/>
  <c r="I13" i="1"/>
  <c r="J13" i="1" s="1"/>
  <c r="G11" i="1" s="1"/>
  <c r="I12" i="1"/>
  <c r="J12" i="1" s="1"/>
  <c r="M10" i="1"/>
  <c r="L10" i="1"/>
  <c r="J10" i="1"/>
  <c r="I10" i="1"/>
  <c r="L9" i="1"/>
  <c r="I9" i="1"/>
  <c r="M9" i="1" s="1"/>
  <c r="M8" i="1"/>
  <c r="L8" i="1"/>
  <c r="J8" i="1"/>
  <c r="I8" i="1"/>
  <c r="L7" i="1"/>
  <c r="I7" i="1"/>
  <c r="M7" i="1" s="1"/>
  <c r="M6" i="1"/>
  <c r="L6" i="1"/>
  <c r="J6" i="1"/>
  <c r="I6" i="1"/>
  <c r="L434" i="1" l="1"/>
  <c r="I434" i="1"/>
  <c r="L397" i="1"/>
  <c r="I397" i="1"/>
  <c r="L427" i="1"/>
  <c r="I427" i="1"/>
  <c r="G331" i="1"/>
  <c r="L368" i="1"/>
  <c r="I368" i="1"/>
  <c r="I610" i="1"/>
  <c r="L610" i="1"/>
  <c r="L561" i="1"/>
  <c r="I561" i="1"/>
  <c r="I328" i="1"/>
  <c r="L328" i="1"/>
  <c r="L697" i="1"/>
  <c r="I697" i="1"/>
  <c r="G25" i="1"/>
  <c r="G258" i="1"/>
  <c r="I301" i="1"/>
  <c r="L301" i="1"/>
  <c r="I340" i="1"/>
  <c r="L340" i="1"/>
  <c r="G714" i="1"/>
  <c r="G16" i="1"/>
  <c r="L360" i="1"/>
  <c r="I360" i="1"/>
  <c r="I486" i="1"/>
  <c r="L486" i="1"/>
  <c r="I592" i="1"/>
  <c r="L592" i="1"/>
  <c r="L315" i="1"/>
  <c r="I315" i="1"/>
  <c r="I355" i="1"/>
  <c r="L355" i="1"/>
  <c r="L587" i="1"/>
  <c r="I587" i="1"/>
  <c r="L632" i="1"/>
  <c r="I632" i="1"/>
  <c r="L643" i="1"/>
  <c r="I643" i="1"/>
  <c r="L305" i="1"/>
  <c r="I305" i="1"/>
  <c r="L375" i="1"/>
  <c r="I375" i="1"/>
  <c r="L539" i="1"/>
  <c r="G538" i="1" s="1"/>
  <c r="I539" i="1"/>
  <c r="L688" i="1"/>
  <c r="I688" i="1"/>
  <c r="L11" i="1"/>
  <c r="G5" i="1" s="1"/>
  <c r="I11" i="1"/>
  <c r="L291" i="1"/>
  <c r="I291" i="1"/>
  <c r="L553" i="1"/>
  <c r="I553" i="1"/>
  <c r="G35" i="1"/>
  <c r="G143" i="1"/>
  <c r="L294" i="1"/>
  <c r="I294" i="1"/>
  <c r="I448" i="1"/>
  <c r="L448" i="1"/>
  <c r="I567" i="1"/>
  <c r="L567" i="1"/>
  <c r="G475" i="1"/>
  <c r="G522" i="1"/>
  <c r="L547" i="1"/>
  <c r="I547" i="1"/>
  <c r="L801" i="1"/>
  <c r="I801" i="1"/>
  <c r="I944" i="1"/>
  <c r="L944" i="1"/>
  <c r="L968" i="1"/>
  <c r="I968" i="1"/>
  <c r="N1035" i="1"/>
  <c r="I1035" i="1"/>
  <c r="N1303" i="1"/>
  <c r="I1303" i="1"/>
  <c r="J9" i="1"/>
  <c r="J312" i="1"/>
  <c r="G637" i="1"/>
  <c r="L818" i="1"/>
  <c r="I818" i="1"/>
  <c r="L850" i="1"/>
  <c r="I850" i="1"/>
  <c r="L861" i="1"/>
  <c r="I861" i="1"/>
  <c r="L938" i="1"/>
  <c r="I938" i="1"/>
  <c r="I1030" i="1"/>
  <c r="N1030" i="1"/>
  <c r="I1045" i="1"/>
  <c r="N1045" i="1"/>
  <c r="I1074" i="1"/>
  <c r="N1074" i="1"/>
  <c r="I1092" i="1"/>
  <c r="N1092" i="1"/>
  <c r="G1135" i="1"/>
  <c r="I1179" i="1"/>
  <c r="N1179" i="1"/>
  <c r="L766" i="1"/>
  <c r="I766" i="1"/>
  <c r="I811" i="1"/>
  <c r="L811" i="1"/>
  <c r="I926" i="1"/>
  <c r="L926" i="1"/>
  <c r="N1323" i="1"/>
  <c r="I1323" i="1"/>
  <c r="J7" i="1"/>
  <c r="J308" i="1"/>
  <c r="L312" i="1"/>
  <c r="G382" i="1"/>
  <c r="J389" i="1"/>
  <c r="G465" i="1"/>
  <c r="G321" i="1"/>
  <c r="G346" i="1"/>
  <c r="L389" i="1"/>
  <c r="G406" i="1"/>
  <c r="G493" i="1"/>
  <c r="G500" i="1"/>
  <c r="G661" i="1"/>
  <c r="G705" i="1"/>
  <c r="L740" i="1"/>
  <c r="I740" i="1"/>
  <c r="L747" i="1"/>
  <c r="G795" i="1"/>
  <c r="G825" i="1"/>
  <c r="L874" i="1"/>
  <c r="G873" i="1" s="1"/>
  <c r="I874" i="1"/>
  <c r="L986" i="1"/>
  <c r="I986" i="1"/>
  <c r="N1108" i="1"/>
  <c r="I1108" i="1"/>
  <c r="N1207" i="1"/>
  <c r="I1207" i="1"/>
  <c r="N1222" i="1"/>
  <c r="I1222" i="1"/>
  <c r="N1258" i="1"/>
  <c r="I1258" i="1"/>
  <c r="N1283" i="1"/>
  <c r="I1283" i="1"/>
  <c r="G186" i="1"/>
  <c r="N759" i="1"/>
  <c r="G758" i="1" s="1"/>
  <c r="I759" i="1"/>
  <c r="G297" i="1"/>
  <c r="G511" i="1"/>
  <c r="G530" i="1"/>
  <c r="G602" i="1"/>
  <c r="G621" i="1"/>
  <c r="G679" i="1"/>
  <c r="L727" i="1"/>
  <c r="I727" i="1"/>
  <c r="M747" i="1"/>
  <c r="G788" i="1"/>
  <c r="L855" i="1"/>
  <c r="I855" i="1"/>
  <c r="N1005" i="1"/>
  <c r="I1005" i="1"/>
  <c r="N1162" i="1"/>
  <c r="I1162" i="1"/>
  <c r="N1232" i="1"/>
  <c r="I1232" i="1"/>
  <c r="G413" i="1"/>
  <c r="L420" i="1"/>
  <c r="I420" i="1"/>
  <c r="G577" i="1"/>
  <c r="G652" i="1"/>
  <c r="G720" i="1"/>
  <c r="L771" i="1"/>
  <c r="I771" i="1"/>
  <c r="G782" i="1"/>
  <c r="L890" i="1"/>
  <c r="I890" i="1"/>
  <c r="I950" i="1"/>
  <c r="L950" i="1"/>
  <c r="I956" i="1"/>
  <c r="L956" i="1"/>
  <c r="N1013" i="1"/>
  <c r="I1013" i="1"/>
  <c r="N1024" i="1"/>
  <c r="I1024" i="1"/>
  <c r="O1114" i="1"/>
  <c r="J1114" i="1"/>
  <c r="I1184" i="1"/>
  <c r="N1184" i="1"/>
  <c r="I1328" i="1"/>
  <c r="N1328" i="1"/>
  <c r="G279" i="1"/>
  <c r="G73" i="1"/>
  <c r="G455" i="1"/>
  <c r="G670" i="1"/>
  <c r="G734" i="1"/>
  <c r="N1119" i="1"/>
  <c r="I1119" i="1"/>
  <c r="I441" i="1"/>
  <c r="G750" i="1"/>
  <c r="G776" i="1"/>
  <c r="I836" i="1"/>
  <c r="L836" i="1"/>
  <c r="K871" i="1"/>
  <c r="J871" i="1"/>
  <c r="G880" i="1"/>
  <c r="N1009" i="1"/>
  <c r="I1009" i="1"/>
  <c r="G920" i="1"/>
  <c r="O997" i="1"/>
  <c r="G1068" i="1"/>
  <c r="O1212" i="1"/>
  <c r="J1212" i="1"/>
  <c r="G1288" i="1"/>
  <c r="I1403" i="1"/>
  <c r="N1403" i="1"/>
  <c r="J1787" i="1"/>
  <c r="O1787" i="1"/>
  <c r="N1873" i="1"/>
  <c r="I1873" i="1"/>
  <c r="N1945" i="1"/>
  <c r="I1945" i="1"/>
  <c r="M807" i="1"/>
  <c r="G910" i="1"/>
  <c r="G915" i="1"/>
  <c r="G974" i="1"/>
  <c r="G980" i="1"/>
  <c r="G1130" i="1"/>
  <c r="G1157" i="1"/>
  <c r="I1189" i="1"/>
  <c r="N1343" i="1"/>
  <c r="I1343" i="1"/>
  <c r="I1471" i="1"/>
  <c r="N1471" i="1"/>
  <c r="I1542" i="1"/>
  <c r="N1542" i="1"/>
  <c r="G1538" i="1" s="1"/>
  <c r="I1602" i="1"/>
  <c r="N1602" i="1"/>
  <c r="O1655" i="1"/>
  <c r="J1655" i="1"/>
  <c r="I1880" i="1"/>
  <c r="N1880" i="1"/>
  <c r="J993" i="1"/>
  <c r="O993" i="1"/>
  <c r="O1057" i="1"/>
  <c r="J1057" i="1"/>
  <c r="I1062" i="1"/>
  <c r="N1062" i="1"/>
  <c r="I1080" i="1"/>
  <c r="N1080" i="1"/>
  <c r="I1148" i="1"/>
  <c r="N1148" i="1"/>
  <c r="I1194" i="1"/>
  <c r="N1194" i="1"/>
  <c r="J1243" i="1"/>
  <c r="N1248" i="1"/>
  <c r="I1248" i="1"/>
  <c r="I1278" i="1"/>
  <c r="N1278" i="1"/>
  <c r="I1372" i="1"/>
  <c r="N1372" i="1"/>
  <c r="N1494" i="1"/>
  <c r="I1494" i="1"/>
  <c r="N1591" i="1"/>
  <c r="I1591" i="1"/>
  <c r="N1243" i="1"/>
  <c r="G1268" i="1"/>
  <c r="N1298" i="1"/>
  <c r="I1298" i="1"/>
  <c r="G1333" i="1"/>
  <c r="J1387" i="1"/>
  <c r="O1387" i="1"/>
  <c r="N1395" i="1"/>
  <c r="I1395" i="1"/>
  <c r="J1481" i="1"/>
  <c r="O1481" i="1"/>
  <c r="I1628" i="1"/>
  <c r="N1628" i="1"/>
  <c r="G1643" i="1"/>
  <c r="G1698" i="1"/>
  <c r="N1727" i="1"/>
  <c r="I1727" i="1"/>
  <c r="N1743" i="1"/>
  <c r="I1743" i="1"/>
  <c r="I1753" i="1"/>
  <c r="N1753" i="1"/>
  <c r="G932" i="1"/>
  <c r="G962" i="1"/>
  <c r="G1051" i="1"/>
  <c r="G1086" i="1"/>
  <c r="I1098" i="1"/>
  <c r="N1098" i="1"/>
  <c r="N1202" i="1"/>
  <c r="I1202" i="1"/>
  <c r="I1217" i="1"/>
  <c r="G1227" i="1"/>
  <c r="I1412" i="1"/>
  <c r="N1412" i="1"/>
  <c r="I1443" i="1"/>
  <c r="N1443" i="1"/>
  <c r="N1896" i="1"/>
  <c r="I1896" i="1"/>
  <c r="N2180" i="1"/>
  <c r="I2180" i="1"/>
  <c r="G844" i="1"/>
  <c r="G1040" i="1"/>
  <c r="G1168" i="1"/>
  <c r="I1173" i="1"/>
  <c r="N1173" i="1"/>
  <c r="O1198" i="1"/>
  <c r="J1198" i="1"/>
  <c r="G1263" i="1"/>
  <c r="I1293" i="1"/>
  <c r="N1293" i="1"/>
  <c r="N1548" i="1"/>
  <c r="I1548" i="1"/>
  <c r="N1618" i="1"/>
  <c r="I1618" i="1"/>
  <c r="N1631" i="1"/>
  <c r="I1631" i="1"/>
  <c r="N1818" i="1"/>
  <c r="I1818" i="1"/>
  <c r="I1001" i="1"/>
  <c r="N1001" i="1"/>
  <c r="N1212" i="1"/>
  <c r="N1318" i="1"/>
  <c r="I1318" i="1"/>
  <c r="N1391" i="1"/>
  <c r="I1391" i="1"/>
  <c r="I1634" i="1"/>
  <c r="N1634" i="1"/>
  <c r="I1982" i="1"/>
  <c r="N1982" i="1"/>
  <c r="G900" i="1"/>
  <c r="N997" i="1"/>
  <c r="G992" i="1" s="1"/>
  <c r="G1018" i="1"/>
  <c r="G1273" i="1"/>
  <c r="G1338" i="1"/>
  <c r="N1348" i="1"/>
  <c r="I1348" i="1"/>
  <c r="N1407" i="1"/>
  <c r="I1407" i="1"/>
  <c r="I1511" i="1"/>
  <c r="N1511" i="1"/>
  <c r="N1579" i="1"/>
  <c r="I1579" i="1"/>
  <c r="N1608" i="1"/>
  <c r="I1608" i="1"/>
  <c r="N1621" i="1"/>
  <c r="I1621" i="1"/>
  <c r="I1793" i="1"/>
  <c r="N1793" i="1"/>
  <c r="N1382" i="1"/>
  <c r="I1399" i="1"/>
  <c r="N1399" i="1"/>
  <c r="G1521" i="1"/>
  <c r="N1531" i="1"/>
  <c r="I1531" i="1"/>
  <c r="N1566" i="1"/>
  <c r="I1566" i="1"/>
  <c r="N1576" i="1"/>
  <c r="I1576" i="1"/>
  <c r="N1679" i="1"/>
  <c r="I1679" i="1"/>
  <c r="I1723" i="1"/>
  <c r="N1723" i="1"/>
  <c r="N1849" i="1"/>
  <c r="I1849" i="1"/>
  <c r="N1996" i="1"/>
  <c r="I1996" i="1"/>
  <c r="N2075" i="1"/>
  <c r="I2075" i="1"/>
  <c r="G1124" i="1"/>
  <c r="N1308" i="1"/>
  <c r="N1614" i="1"/>
  <c r="I1614" i="1"/>
  <c r="O1799" i="1"/>
  <c r="J1799" i="1"/>
  <c r="G1855" i="1"/>
  <c r="G1253" i="1"/>
  <c r="N1377" i="1"/>
  <c r="I1377" i="1"/>
  <c r="N1422" i="1"/>
  <c r="I1422" i="1"/>
  <c r="N1516" i="1"/>
  <c r="I1516" i="1"/>
  <c r="N1534" i="1"/>
  <c r="I1534" i="1"/>
  <c r="N1559" i="1"/>
  <c r="I1559" i="1"/>
  <c r="N1683" i="1"/>
  <c r="I1683" i="1"/>
  <c r="N1781" i="1"/>
  <c r="I1781" i="1"/>
  <c r="I1476" i="1"/>
  <c r="N1476" i="1"/>
  <c r="I1526" i="1"/>
  <c r="N1526" i="1"/>
  <c r="O1539" i="1"/>
  <c r="J1539" i="1"/>
  <c r="G1861" i="1"/>
  <c r="G1417" i="1"/>
  <c r="O1456" i="1"/>
  <c r="J1456" i="1"/>
  <c r="J1461" i="1"/>
  <c r="O1461" i="1"/>
  <c r="G1465" i="1"/>
  <c r="G1499" i="1"/>
  <c r="O1611" i="1"/>
  <c r="J1611" i="1"/>
  <c r="G1649" i="1"/>
  <c r="J1733" i="1"/>
  <c r="O1733" i="1"/>
  <c r="I2312" i="1"/>
  <c r="N2312" i="1"/>
  <c r="N2539" i="1"/>
  <c r="I2539" i="1"/>
  <c r="G1353" i="1"/>
  <c r="N1582" i="1"/>
  <c r="I1582" i="1"/>
  <c r="O1588" i="1"/>
  <c r="I1595" i="1"/>
  <c r="G1711" i="1"/>
  <c r="G1763" i="1"/>
  <c r="G1775" i="1"/>
  <c r="G1910" i="1"/>
  <c r="G1917" i="1"/>
  <c r="G1924" i="1"/>
  <c r="L2091" i="1"/>
  <c r="G1641" i="1" s="1"/>
  <c r="I2091" i="1"/>
  <c r="G2140" i="1"/>
  <c r="G1313" i="1"/>
  <c r="J1554" i="1"/>
  <c r="N1625" i="1"/>
  <c r="G1624" i="1" s="1"/>
  <c r="M1637" i="1"/>
  <c r="G1687" i="1"/>
  <c r="G1705" i="1"/>
  <c r="N1730" i="1"/>
  <c r="G1769" i="1"/>
  <c r="G1805" i="1"/>
  <c r="G1811" i="1"/>
  <c r="G1931" i="1"/>
  <c r="N2100" i="1"/>
  <c r="N1570" i="1"/>
  <c r="I1570" i="1"/>
  <c r="O1625" i="1"/>
  <c r="G1670" i="1"/>
  <c r="G1835" i="1"/>
  <c r="N2017" i="1"/>
  <c r="I2017" i="1"/>
  <c r="N2124" i="1"/>
  <c r="I2124" i="1"/>
  <c r="N2525" i="1"/>
  <c r="I2525" i="1"/>
  <c r="G1432" i="1"/>
  <c r="G1452" i="1"/>
  <c r="O1573" i="1"/>
  <c r="J1573" i="1"/>
  <c r="I1660" i="1"/>
  <c r="N1660" i="1"/>
  <c r="G1717" i="1"/>
  <c r="N1737" i="1"/>
  <c r="G1736" i="1" s="1"/>
  <c r="I1737" i="1"/>
  <c r="G1841" i="1"/>
  <c r="N1960" i="1"/>
  <c r="I1960" i="1"/>
  <c r="N1974" i="1"/>
  <c r="I1974" i="1"/>
  <c r="G2053" i="1"/>
  <c r="N2108" i="1"/>
  <c r="I2108" i="1"/>
  <c r="I2440" i="1"/>
  <c r="N2440" i="1"/>
  <c r="G1427" i="1"/>
  <c r="G1438" i="1"/>
  <c r="I1598" i="1"/>
  <c r="N1598" i="1"/>
  <c r="G1594" i="1" s="1"/>
  <c r="G1665" i="1"/>
  <c r="G1825" i="1"/>
  <c r="N1953" i="1"/>
  <c r="I1953" i="1"/>
  <c r="O2100" i="1"/>
  <c r="J2100" i="1"/>
  <c r="N2116" i="1"/>
  <c r="I2116" i="1"/>
  <c r="I2256" i="1"/>
  <c r="N2256" i="1"/>
  <c r="I2288" i="1"/>
  <c r="N2288" i="1"/>
  <c r="G2164" i="1"/>
  <c r="N2188" i="1"/>
  <c r="I2188" i="1"/>
  <c r="N2320" i="1"/>
  <c r="I2320" i="1"/>
  <c r="N2579" i="1"/>
  <c r="I2579" i="1"/>
  <c r="G1989" i="1"/>
  <c r="G2003" i="1"/>
  <c r="I2396" i="1"/>
  <c r="N2396" i="1"/>
  <c r="N2428" i="1"/>
  <c r="I2428" i="1"/>
  <c r="O2435" i="1"/>
  <c r="J2435" i="1"/>
  <c r="I2483" i="1"/>
  <c r="N2483" i="1"/>
  <c r="I2519" i="1"/>
  <c r="N2519" i="1"/>
  <c r="G1938" i="1"/>
  <c r="G2196" i="1"/>
  <c r="I2382" i="1"/>
  <c r="P2382" i="1"/>
  <c r="G2378" i="1" s="1"/>
  <c r="N2572" i="1"/>
  <c r="I2572" i="1"/>
  <c r="G1967" i="1"/>
  <c r="G2024" i="1"/>
  <c r="G2083" i="1"/>
  <c r="N2156" i="1"/>
  <c r="I2156" i="1"/>
  <c r="G2262" i="1"/>
  <c r="I2466" i="1"/>
  <c r="N2466" i="1"/>
  <c r="N2514" i="1"/>
  <c r="G2513" i="1" s="1"/>
  <c r="I2514" i="1"/>
  <c r="I2555" i="1"/>
  <c r="N2555" i="1"/>
  <c r="G1888" i="1"/>
  <c r="G1903" i="1"/>
  <c r="G2038" i="1"/>
  <c r="G2132" i="1"/>
  <c r="G2204" i="1"/>
  <c r="G2220" i="1"/>
  <c r="N2236" i="1"/>
  <c r="I2236" i="1"/>
  <c r="G2045" i="1"/>
  <c r="G2250" i="1"/>
  <c r="G2228" i="1"/>
  <c r="N2336" i="1"/>
  <c r="G2447" i="1"/>
  <c r="G2535" i="1"/>
  <c r="I2624" i="1"/>
  <c r="G2031" i="1"/>
  <c r="G2148" i="1"/>
  <c r="N2360" i="1"/>
  <c r="N2551" i="1"/>
  <c r="I2616" i="1"/>
  <c r="N2616" i="1"/>
  <c r="I2296" i="1"/>
  <c r="N2296" i="1"/>
  <c r="O2336" i="1"/>
  <c r="J2336" i="1"/>
  <c r="O2360" i="1"/>
  <c r="J2360" i="1"/>
  <c r="I2369" i="1"/>
  <c r="N2369" i="1"/>
  <c r="G2368" i="1" s="1"/>
  <c r="I2391" i="1"/>
  <c r="N2391" i="1"/>
  <c r="G2377" i="1" s="1"/>
  <c r="I2509" i="1"/>
  <c r="N2509" i="1"/>
  <c r="G2172" i="1"/>
  <c r="G2400" i="1"/>
  <c r="G2420" i="1"/>
  <c r="N2501" i="1"/>
  <c r="I2501" i="1"/>
  <c r="G2561" i="1"/>
  <c r="O2632" i="1"/>
  <c r="J2632" i="1"/>
  <c r="G2010" i="1"/>
  <c r="G2061" i="1"/>
  <c r="G2067" i="1"/>
  <c r="G2407" i="1"/>
  <c r="G2495" i="1"/>
  <c r="G2504" i="1"/>
  <c r="G2212" i="1"/>
  <c r="G2244" i="1"/>
  <c r="G2280" i="1"/>
  <c r="I2352" i="1"/>
  <c r="G2415" i="1"/>
  <c r="G2459" i="1"/>
  <c r="I2473" i="1"/>
  <c r="G2489" i="1"/>
  <c r="G2586" i="1"/>
  <c r="O2628" i="1"/>
  <c r="G2268" i="1"/>
  <c r="G2328" i="1"/>
  <c r="I2379" i="1"/>
  <c r="G2454" i="1"/>
  <c r="G2274" i="1"/>
  <c r="G2304" i="1"/>
  <c r="G2344" i="1"/>
  <c r="G2531" i="1"/>
  <c r="G2567" i="1"/>
  <c r="G2593" i="1"/>
  <c r="G2544" i="1"/>
  <c r="G2611" i="1"/>
  <c r="L714" i="1" l="1"/>
  <c r="I714" i="1"/>
  <c r="N2344" i="1"/>
  <c r="I2344" i="1"/>
  <c r="I1888" i="1"/>
  <c r="N1888" i="1"/>
  <c r="I1432" i="1"/>
  <c r="N1432" i="1"/>
  <c r="N1670" i="1"/>
  <c r="I1670" i="1"/>
  <c r="N1711" i="1"/>
  <c r="I1711" i="1"/>
  <c r="J1880" i="1"/>
  <c r="O1880" i="1"/>
  <c r="M836" i="1"/>
  <c r="J836" i="1"/>
  <c r="M950" i="1"/>
  <c r="J950" i="1"/>
  <c r="I577" i="1"/>
  <c r="L577" i="1"/>
  <c r="L186" i="1"/>
  <c r="I186" i="1"/>
  <c r="L795" i="1"/>
  <c r="I795" i="1"/>
  <c r="L406" i="1"/>
  <c r="I406" i="1"/>
  <c r="M861" i="1"/>
  <c r="J861" i="1"/>
  <c r="M553" i="1"/>
  <c r="J553" i="1"/>
  <c r="N2489" i="1"/>
  <c r="I2489" i="1"/>
  <c r="N2561" i="1"/>
  <c r="I2561" i="1"/>
  <c r="N2031" i="1"/>
  <c r="I2031" i="1"/>
  <c r="N2196" i="1"/>
  <c r="I2196" i="1"/>
  <c r="O2256" i="1"/>
  <c r="J2256" i="1"/>
  <c r="M2091" i="1"/>
  <c r="J2091" i="1"/>
  <c r="O2312" i="1"/>
  <c r="J2312" i="1"/>
  <c r="J1849" i="1"/>
  <c r="O1849" i="1"/>
  <c r="I1018" i="1"/>
  <c r="N1018" i="1"/>
  <c r="J1631" i="1"/>
  <c r="O1631" i="1"/>
  <c r="I1263" i="1"/>
  <c r="N1263" i="1"/>
  <c r="N1227" i="1"/>
  <c r="G1178" i="1" s="1"/>
  <c r="I1227" i="1"/>
  <c r="N1698" i="1"/>
  <c r="I1698" i="1"/>
  <c r="O1343" i="1"/>
  <c r="J1343" i="1"/>
  <c r="N910" i="1"/>
  <c r="I910" i="1"/>
  <c r="L776" i="1"/>
  <c r="G765" i="1" s="1"/>
  <c r="I776" i="1"/>
  <c r="O1024" i="1"/>
  <c r="J1024" i="1"/>
  <c r="O1283" i="1"/>
  <c r="J1283" i="1"/>
  <c r="O1303" i="1"/>
  <c r="J1303" i="1"/>
  <c r="M944" i="1"/>
  <c r="J944" i="1"/>
  <c r="M567" i="1"/>
  <c r="J567" i="1"/>
  <c r="G552" i="1"/>
  <c r="M632" i="1"/>
  <c r="J632" i="1"/>
  <c r="L331" i="1"/>
  <c r="I331" i="1"/>
  <c r="N2148" i="1"/>
  <c r="I2148" i="1"/>
  <c r="Q2382" i="1"/>
  <c r="J2382" i="1"/>
  <c r="I1938" i="1"/>
  <c r="N1938" i="1"/>
  <c r="N1717" i="1"/>
  <c r="I1717" i="1"/>
  <c r="O1570" i="1"/>
  <c r="I1569" i="1" s="1"/>
  <c r="J1570" i="1"/>
  <c r="J1559" i="1"/>
  <c r="O1559" i="1"/>
  <c r="J1377" i="1"/>
  <c r="O1377" i="1"/>
  <c r="O1793" i="1"/>
  <c r="J1793" i="1"/>
  <c r="J1511" i="1"/>
  <c r="O1511" i="1"/>
  <c r="J1318" i="1"/>
  <c r="O1318" i="1"/>
  <c r="J1217" i="1"/>
  <c r="O1217" i="1"/>
  <c r="I932" i="1"/>
  <c r="L932" i="1"/>
  <c r="N1643" i="1"/>
  <c r="G1642" i="1" s="1"/>
  <c r="I1643" i="1"/>
  <c r="J1494" i="1"/>
  <c r="O1494" i="1"/>
  <c r="O1062" i="1"/>
  <c r="J1062" i="1"/>
  <c r="J1403" i="1"/>
  <c r="O1403" i="1"/>
  <c r="J1009" i="1"/>
  <c r="O1009" i="1"/>
  <c r="L750" i="1"/>
  <c r="I750" i="1"/>
  <c r="L279" i="1"/>
  <c r="I279" i="1"/>
  <c r="M855" i="1"/>
  <c r="J855" i="1"/>
  <c r="L602" i="1"/>
  <c r="I602" i="1"/>
  <c r="M740" i="1"/>
  <c r="J740" i="1"/>
  <c r="I346" i="1"/>
  <c r="L346" i="1"/>
  <c r="O1323" i="1"/>
  <c r="J1323" i="1"/>
  <c r="M850" i="1"/>
  <c r="J850" i="1"/>
  <c r="J801" i="1"/>
  <c r="M801" i="1"/>
  <c r="M291" i="1"/>
  <c r="J291" i="1"/>
  <c r="M375" i="1"/>
  <c r="J375" i="1"/>
  <c r="M592" i="1"/>
  <c r="J592" i="1"/>
  <c r="J340" i="1"/>
  <c r="M340" i="1"/>
  <c r="J328" i="1"/>
  <c r="M328" i="1"/>
  <c r="M427" i="1"/>
  <c r="J427" i="1"/>
  <c r="N2212" i="1"/>
  <c r="I2212" i="1"/>
  <c r="J2156" i="1"/>
  <c r="O2156" i="1"/>
  <c r="O2108" i="1"/>
  <c r="J2108" i="1"/>
  <c r="I2140" i="1"/>
  <c r="N2140" i="1"/>
  <c r="G2099" i="1" s="1"/>
  <c r="J1422" i="1"/>
  <c r="O1422" i="1"/>
  <c r="J1293" i="1"/>
  <c r="O1293" i="1"/>
  <c r="J1080" i="1"/>
  <c r="O1080" i="1"/>
  <c r="N915" i="1"/>
  <c r="I915" i="1"/>
  <c r="O1005" i="1"/>
  <c r="J1005" i="1"/>
  <c r="L679" i="1"/>
  <c r="I679" i="1"/>
  <c r="M539" i="1"/>
  <c r="I538" i="1" s="1"/>
  <c r="J539" i="1"/>
  <c r="N2304" i="1"/>
  <c r="I2304" i="1"/>
  <c r="N2504" i="1"/>
  <c r="I2504" i="1"/>
  <c r="O2509" i="1"/>
  <c r="J2509" i="1"/>
  <c r="J2236" i="1"/>
  <c r="O2236" i="1"/>
  <c r="J2428" i="1"/>
  <c r="O2428" i="1"/>
  <c r="O2320" i="1"/>
  <c r="J2320" i="1"/>
  <c r="N1665" i="1"/>
  <c r="I1665" i="1"/>
  <c r="O2525" i="1"/>
  <c r="J2525" i="1"/>
  <c r="O1595" i="1"/>
  <c r="J1595" i="1"/>
  <c r="I1465" i="1"/>
  <c r="N1465" i="1"/>
  <c r="O1566" i="1"/>
  <c r="J1566" i="1"/>
  <c r="O2180" i="1"/>
  <c r="J2180" i="1"/>
  <c r="L962" i="1"/>
  <c r="I962" i="1"/>
  <c r="L73" i="1"/>
  <c r="I73" i="1"/>
  <c r="M890" i="1"/>
  <c r="J890" i="1"/>
  <c r="J420" i="1"/>
  <c r="M420" i="1"/>
  <c r="L621" i="1"/>
  <c r="I621" i="1"/>
  <c r="J1108" i="1"/>
  <c r="O1108" i="1"/>
  <c r="O1074" i="1"/>
  <c r="J1074" i="1"/>
  <c r="N2274" i="1"/>
  <c r="I2274" i="1"/>
  <c r="J2473" i="1"/>
  <c r="O2473" i="1"/>
  <c r="N2495" i="1"/>
  <c r="I2495" i="1"/>
  <c r="J2501" i="1"/>
  <c r="O2501" i="1"/>
  <c r="J2624" i="1"/>
  <c r="O2624" i="1"/>
  <c r="O2555" i="1"/>
  <c r="I2550" i="1" s="1"/>
  <c r="J2555" i="1"/>
  <c r="I2083" i="1"/>
  <c r="N2083" i="1"/>
  <c r="G2082" i="1" s="1"/>
  <c r="O2116" i="1"/>
  <c r="J2116" i="1"/>
  <c r="I2053" i="1"/>
  <c r="N2053" i="1"/>
  <c r="N1705" i="1"/>
  <c r="I1705" i="1"/>
  <c r="N2611" i="1"/>
  <c r="I2611" i="1"/>
  <c r="N2454" i="1"/>
  <c r="I2454" i="1"/>
  <c r="N2459" i="1"/>
  <c r="I2459" i="1"/>
  <c r="I2407" i="1"/>
  <c r="N2407" i="1"/>
  <c r="G2395" i="1" s="1"/>
  <c r="O2391" i="1"/>
  <c r="J2391" i="1"/>
  <c r="O2296" i="1"/>
  <c r="J2296" i="1"/>
  <c r="N2535" i="1"/>
  <c r="I2535" i="1"/>
  <c r="I2220" i="1"/>
  <c r="N2220" i="1"/>
  <c r="O2514" i="1"/>
  <c r="J2514" i="1"/>
  <c r="I2024" i="1"/>
  <c r="N2024" i="1"/>
  <c r="O2188" i="1"/>
  <c r="J2188" i="1"/>
  <c r="O1598" i="1"/>
  <c r="J1598" i="1"/>
  <c r="O1974" i="1"/>
  <c r="J1974" i="1"/>
  <c r="O2124" i="1"/>
  <c r="J2124" i="1"/>
  <c r="G1569" i="1"/>
  <c r="N1687" i="1"/>
  <c r="I1687" i="1"/>
  <c r="N1924" i="1"/>
  <c r="I1924" i="1"/>
  <c r="O1582" i="1"/>
  <c r="J1582" i="1"/>
  <c r="J1526" i="1"/>
  <c r="O1526" i="1"/>
  <c r="G1558" i="1"/>
  <c r="J1531" i="1"/>
  <c r="O1531" i="1"/>
  <c r="O1621" i="1"/>
  <c r="J1621" i="1"/>
  <c r="O1407" i="1"/>
  <c r="J1407" i="1"/>
  <c r="I900" i="1"/>
  <c r="L900" i="1"/>
  <c r="O1618" i="1"/>
  <c r="I1617" i="1" s="1"/>
  <c r="J1618" i="1"/>
  <c r="O1896" i="1"/>
  <c r="J1896" i="1"/>
  <c r="O1202" i="1"/>
  <c r="J1202" i="1"/>
  <c r="I1333" i="1"/>
  <c r="N1333" i="1"/>
  <c r="G1601" i="1"/>
  <c r="O1189" i="1"/>
  <c r="J1189" i="1"/>
  <c r="J1945" i="1"/>
  <c r="O1945" i="1"/>
  <c r="I1288" i="1"/>
  <c r="N1288" i="1"/>
  <c r="M441" i="1"/>
  <c r="J441" i="1"/>
  <c r="O1013" i="1"/>
  <c r="J1013" i="1"/>
  <c r="I782" i="1"/>
  <c r="L782" i="1"/>
  <c r="I413" i="1"/>
  <c r="L413" i="1"/>
  <c r="I530" i="1"/>
  <c r="L530" i="1"/>
  <c r="J1258" i="1"/>
  <c r="O1258" i="1"/>
  <c r="M986" i="1"/>
  <c r="J986" i="1"/>
  <c r="I321" i="1"/>
  <c r="L321" i="1"/>
  <c r="O1045" i="1"/>
  <c r="J1045" i="1"/>
  <c r="O1035" i="1"/>
  <c r="J1035" i="1"/>
  <c r="M448" i="1"/>
  <c r="J448" i="1"/>
  <c r="M587" i="1"/>
  <c r="J587" i="1"/>
  <c r="M561" i="1"/>
  <c r="J561" i="1"/>
  <c r="I2204" i="1"/>
  <c r="N2204" i="1"/>
  <c r="N1967" i="1"/>
  <c r="I1967" i="1"/>
  <c r="O2519" i="1"/>
  <c r="J2519" i="1"/>
  <c r="O2396" i="1"/>
  <c r="J2396" i="1"/>
  <c r="N1438" i="1"/>
  <c r="I1438" i="1"/>
  <c r="O1660" i="1"/>
  <c r="J1660" i="1"/>
  <c r="N1917" i="1"/>
  <c r="I1917" i="1"/>
  <c r="I1649" i="1"/>
  <c r="N1649" i="1"/>
  <c r="J1534" i="1"/>
  <c r="O1534" i="1"/>
  <c r="N1253" i="1"/>
  <c r="I1253" i="1"/>
  <c r="N1124" i="1"/>
  <c r="I1124" i="1"/>
  <c r="O1723" i="1"/>
  <c r="J1723" i="1"/>
  <c r="G1617" i="1"/>
  <c r="O1753" i="1"/>
  <c r="J1753" i="1"/>
  <c r="J1628" i="1"/>
  <c r="O1628" i="1"/>
  <c r="I1624" i="1" s="1"/>
  <c r="O1298" i="1"/>
  <c r="J1298" i="1"/>
  <c r="J1194" i="1"/>
  <c r="O1194" i="1"/>
  <c r="J1602" i="1"/>
  <c r="O1602" i="1"/>
  <c r="I1601" i="1" s="1"/>
  <c r="N1157" i="1"/>
  <c r="I1157" i="1"/>
  <c r="L880" i="1"/>
  <c r="G879" i="1" s="1"/>
  <c r="I880" i="1"/>
  <c r="J1119" i="1"/>
  <c r="O1119" i="1"/>
  <c r="O1328" i="1"/>
  <c r="J1328" i="1"/>
  <c r="M771" i="1"/>
  <c r="J771" i="1"/>
  <c r="O1232" i="1"/>
  <c r="J1232" i="1"/>
  <c r="L788" i="1"/>
  <c r="I788" i="1"/>
  <c r="I511" i="1"/>
  <c r="L511" i="1"/>
  <c r="L705" i="1"/>
  <c r="I705" i="1"/>
  <c r="L465" i="1"/>
  <c r="G396" i="1" s="1"/>
  <c r="I465" i="1"/>
  <c r="J1179" i="1"/>
  <c r="O1179" i="1"/>
  <c r="M818" i="1"/>
  <c r="J818" i="1"/>
  <c r="M547" i="1"/>
  <c r="J547" i="1"/>
  <c r="M294" i="1"/>
  <c r="J294" i="1"/>
  <c r="J11" i="1"/>
  <c r="M11" i="1"/>
  <c r="I5" i="1" s="1"/>
  <c r="M486" i="1"/>
  <c r="J486" i="1"/>
  <c r="M301" i="1"/>
  <c r="J301" i="1"/>
  <c r="M397" i="1"/>
  <c r="J397" i="1"/>
  <c r="O1737" i="1"/>
  <c r="J1737" i="1"/>
  <c r="I1769" i="1"/>
  <c r="N1769" i="1"/>
  <c r="I1499" i="1"/>
  <c r="N1499" i="1"/>
  <c r="J1614" i="1"/>
  <c r="O1614" i="1"/>
  <c r="O1391" i="1"/>
  <c r="J1391" i="1"/>
  <c r="L844" i="1"/>
  <c r="I844" i="1"/>
  <c r="I1051" i="1"/>
  <c r="N1051" i="1"/>
  <c r="J1248" i="1"/>
  <c r="O1248" i="1"/>
  <c r="L455" i="1"/>
  <c r="I455" i="1"/>
  <c r="J766" i="1"/>
  <c r="M766" i="1"/>
  <c r="J2379" i="1"/>
  <c r="Q2379" i="1"/>
  <c r="I2378" i="1" s="1"/>
  <c r="N2067" i="1"/>
  <c r="I2067" i="1"/>
  <c r="I2420" i="1"/>
  <c r="N2420" i="1"/>
  <c r="J2352" i="1"/>
  <c r="O2352" i="1"/>
  <c r="N2400" i="1"/>
  <c r="I2400" i="1"/>
  <c r="J2616" i="1"/>
  <c r="O2616" i="1"/>
  <c r="N2132" i="1"/>
  <c r="I2132" i="1"/>
  <c r="N1427" i="1"/>
  <c r="I1427" i="1"/>
  <c r="O2017" i="1"/>
  <c r="J2017" i="1"/>
  <c r="N1931" i="1"/>
  <c r="I1931" i="1"/>
  <c r="I1910" i="1"/>
  <c r="N1910" i="1"/>
  <c r="G1879" i="1" s="1"/>
  <c r="I1353" i="1"/>
  <c r="N1353" i="1"/>
  <c r="J1476" i="1"/>
  <c r="O1476" i="1"/>
  <c r="N1855" i="1"/>
  <c r="I1855" i="1"/>
  <c r="J2075" i="1"/>
  <c r="O2075" i="1"/>
  <c r="O1679" i="1"/>
  <c r="J1679" i="1"/>
  <c r="N1521" i="1"/>
  <c r="I1521" i="1"/>
  <c r="O1608" i="1"/>
  <c r="J1608" i="1"/>
  <c r="J1348" i="1"/>
  <c r="O1348" i="1"/>
  <c r="O1982" i="1"/>
  <c r="J1982" i="1"/>
  <c r="O1548" i="1"/>
  <c r="J1548" i="1"/>
  <c r="O1173" i="1"/>
  <c r="J1173" i="1"/>
  <c r="J1743" i="1"/>
  <c r="O1743" i="1"/>
  <c r="J1372" i="1"/>
  <c r="O1372" i="1"/>
  <c r="I992" i="1"/>
  <c r="I1130" i="1"/>
  <c r="N1130" i="1"/>
  <c r="G1129" i="1" s="1"/>
  <c r="J1873" i="1"/>
  <c r="O1873" i="1"/>
  <c r="I297" i="1"/>
  <c r="L297" i="1"/>
  <c r="J1222" i="1"/>
  <c r="O1222" i="1"/>
  <c r="J874" i="1"/>
  <c r="M874" i="1"/>
  <c r="I873" i="1" s="1"/>
  <c r="L661" i="1"/>
  <c r="I661" i="1"/>
  <c r="J926" i="1"/>
  <c r="M926" i="1"/>
  <c r="N1135" i="1"/>
  <c r="G1134" i="1" s="1"/>
  <c r="I1135" i="1"/>
  <c r="O1030" i="1"/>
  <c r="J1030" i="1"/>
  <c r="M305" i="1"/>
  <c r="J305" i="1"/>
  <c r="M360" i="1"/>
  <c r="J360" i="1"/>
  <c r="L258" i="1"/>
  <c r="I258" i="1"/>
  <c r="N1825" i="1"/>
  <c r="I1825" i="1"/>
  <c r="J1683" i="1"/>
  <c r="O1683" i="1"/>
  <c r="N1273" i="1"/>
  <c r="I1273" i="1"/>
  <c r="J1412" i="1"/>
  <c r="O1412" i="1"/>
  <c r="J1591" i="1"/>
  <c r="O1591" i="1"/>
  <c r="O1471" i="1"/>
  <c r="J1471" i="1"/>
  <c r="N920" i="1"/>
  <c r="I920" i="1"/>
  <c r="N2544" i="1"/>
  <c r="I2544" i="1"/>
  <c r="N2415" i="1"/>
  <c r="I2415" i="1"/>
  <c r="I2447" i="1"/>
  <c r="N2447" i="1"/>
  <c r="I2593" i="1"/>
  <c r="N2593" i="1"/>
  <c r="N2328" i="1"/>
  <c r="I2328" i="1"/>
  <c r="N2061" i="1"/>
  <c r="I2061" i="1"/>
  <c r="O2369" i="1"/>
  <c r="I2368" i="1" s="1"/>
  <c r="J2369" i="1"/>
  <c r="J2572" i="1"/>
  <c r="O2572" i="1"/>
  <c r="I2003" i="1"/>
  <c r="N2003" i="1"/>
  <c r="I2164" i="1"/>
  <c r="N2164" i="1"/>
  <c r="J1960" i="1"/>
  <c r="O1960" i="1"/>
  <c r="I2567" i="1"/>
  <c r="N2567" i="1"/>
  <c r="N2268" i="1"/>
  <c r="I2268" i="1"/>
  <c r="N2280" i="1"/>
  <c r="I2280" i="1"/>
  <c r="I2010" i="1"/>
  <c r="N2010" i="1"/>
  <c r="N2172" i="1"/>
  <c r="I2172" i="1"/>
  <c r="G2550" i="1"/>
  <c r="N2228" i="1"/>
  <c r="I2228" i="1"/>
  <c r="I2038" i="1"/>
  <c r="N2038" i="1"/>
  <c r="O2466" i="1"/>
  <c r="J2466" i="1"/>
  <c r="J2483" i="1"/>
  <c r="O2483" i="1"/>
  <c r="N1989" i="1"/>
  <c r="I1989" i="1"/>
  <c r="O1953" i="1"/>
  <c r="J1953" i="1"/>
  <c r="N1811" i="1"/>
  <c r="I1811" i="1"/>
  <c r="N1775" i="1"/>
  <c r="I1775" i="1"/>
  <c r="J2539" i="1"/>
  <c r="O2539" i="1"/>
  <c r="N1417" i="1"/>
  <c r="I1417" i="1"/>
  <c r="O1781" i="1"/>
  <c r="J1781" i="1"/>
  <c r="O1516" i="1"/>
  <c r="J1516" i="1"/>
  <c r="O1001" i="1"/>
  <c r="J1001" i="1"/>
  <c r="N1168" i="1"/>
  <c r="G1167" i="1" s="1"/>
  <c r="I1168" i="1"/>
  <c r="O1443" i="1"/>
  <c r="J1443" i="1"/>
  <c r="O1098" i="1"/>
  <c r="J1098" i="1"/>
  <c r="N1268" i="1"/>
  <c r="I1268" i="1"/>
  <c r="J727" i="1"/>
  <c r="M727" i="1"/>
  <c r="O759" i="1"/>
  <c r="I758" i="1" s="1"/>
  <c r="J759" i="1"/>
  <c r="L500" i="1"/>
  <c r="I500" i="1"/>
  <c r="L382" i="1"/>
  <c r="G339" i="1" s="1"/>
  <c r="I382" i="1"/>
  <c r="J938" i="1"/>
  <c r="M938" i="1"/>
  <c r="L637" i="1"/>
  <c r="I637" i="1"/>
  <c r="J968" i="1"/>
  <c r="M968" i="1"/>
  <c r="L522" i="1"/>
  <c r="I522" i="1"/>
  <c r="L143" i="1"/>
  <c r="I143" i="1"/>
  <c r="M688" i="1"/>
  <c r="J688" i="1"/>
  <c r="J355" i="1"/>
  <c r="M355" i="1"/>
  <c r="L25" i="1"/>
  <c r="I25" i="1"/>
  <c r="M610" i="1"/>
  <c r="J610" i="1"/>
  <c r="M434" i="1"/>
  <c r="J434" i="1"/>
  <c r="I2586" i="1"/>
  <c r="N2586" i="1"/>
  <c r="N2045" i="1"/>
  <c r="I2045" i="1"/>
  <c r="O1148" i="1"/>
  <c r="J1148" i="1"/>
  <c r="O1542" i="1"/>
  <c r="I1538" i="1" s="1"/>
  <c r="J1542" i="1"/>
  <c r="I980" i="1"/>
  <c r="L980" i="1"/>
  <c r="G908" i="1" s="1"/>
  <c r="N1068" i="1"/>
  <c r="I1068" i="1"/>
  <c r="L734" i="1"/>
  <c r="I734" i="1"/>
  <c r="O1184" i="1"/>
  <c r="J1184" i="1"/>
  <c r="M956" i="1"/>
  <c r="J956" i="1"/>
  <c r="I720" i="1"/>
  <c r="L720" i="1"/>
  <c r="J1162" i="1"/>
  <c r="O1162" i="1"/>
  <c r="N2531" i="1"/>
  <c r="I2531" i="1"/>
  <c r="I2244" i="1"/>
  <c r="N2244" i="1"/>
  <c r="I2250" i="1"/>
  <c r="N2250" i="1"/>
  <c r="I1903" i="1"/>
  <c r="N1903" i="1"/>
  <c r="N2262" i="1"/>
  <c r="I2262" i="1"/>
  <c r="O2579" i="1"/>
  <c r="J2579" i="1"/>
  <c r="J2288" i="1"/>
  <c r="O2288" i="1"/>
  <c r="O2440" i="1"/>
  <c r="J2440" i="1"/>
  <c r="N1841" i="1"/>
  <c r="I1841" i="1"/>
  <c r="N1452" i="1"/>
  <c r="I1452" i="1"/>
  <c r="I1835" i="1"/>
  <c r="N1835" i="1"/>
  <c r="N1805" i="1"/>
  <c r="I1805" i="1"/>
  <c r="I1313" i="1"/>
  <c r="N1313" i="1"/>
  <c r="N1763" i="1"/>
  <c r="G1762" i="1" s="1"/>
  <c r="I1763" i="1"/>
  <c r="I1861" i="1"/>
  <c r="N1861" i="1"/>
  <c r="O1996" i="1"/>
  <c r="J1996" i="1"/>
  <c r="J1576" i="1"/>
  <c r="O1576" i="1"/>
  <c r="J1399" i="1"/>
  <c r="O1399" i="1"/>
  <c r="J1579" i="1"/>
  <c r="O1579" i="1"/>
  <c r="N1338" i="1"/>
  <c r="I1338" i="1"/>
  <c r="O1634" i="1"/>
  <c r="J1634" i="1"/>
  <c r="O1818" i="1"/>
  <c r="J1818" i="1"/>
  <c r="I1040" i="1"/>
  <c r="N1040" i="1"/>
  <c r="N1086" i="1"/>
  <c r="G1085" i="1" s="1"/>
  <c r="I1086" i="1"/>
  <c r="O1727" i="1"/>
  <c r="J1727" i="1"/>
  <c r="O1395" i="1"/>
  <c r="J1395" i="1"/>
  <c r="O1278" i="1"/>
  <c r="J1278" i="1"/>
  <c r="L974" i="1"/>
  <c r="I974" i="1"/>
  <c r="L670" i="1"/>
  <c r="I670" i="1"/>
  <c r="L652" i="1"/>
  <c r="I652" i="1"/>
  <c r="O1207" i="1"/>
  <c r="J1207" i="1"/>
  <c r="I825" i="1"/>
  <c r="L825" i="1"/>
  <c r="G806" i="1" s="1"/>
  <c r="I493" i="1"/>
  <c r="L493" i="1"/>
  <c r="G311" i="1"/>
  <c r="M811" i="1"/>
  <c r="J811" i="1"/>
  <c r="O1092" i="1"/>
  <c r="J1092" i="1"/>
  <c r="L475" i="1"/>
  <c r="I475" i="1"/>
  <c r="I35" i="1"/>
  <c r="L35" i="1"/>
  <c r="M643" i="1"/>
  <c r="J643" i="1"/>
  <c r="J315" i="1"/>
  <c r="M315" i="1"/>
  <c r="I16" i="1"/>
  <c r="L16" i="1"/>
  <c r="M697" i="1"/>
  <c r="J697" i="1"/>
  <c r="J368" i="1"/>
  <c r="M368" i="1"/>
  <c r="M1538" i="1" l="1"/>
  <c r="J1538" i="1"/>
  <c r="M1624" i="1"/>
  <c r="J1624" i="1"/>
  <c r="J637" i="1"/>
  <c r="M637" i="1"/>
  <c r="J1811" i="1"/>
  <c r="O1811" i="1"/>
  <c r="J2567" i="1"/>
  <c r="O2567" i="1"/>
  <c r="J2593" i="1"/>
  <c r="O2593" i="1"/>
  <c r="J1353" i="1"/>
  <c r="O1353" i="1"/>
  <c r="I765" i="1"/>
  <c r="M844" i="1"/>
  <c r="J844" i="1"/>
  <c r="J1253" i="1"/>
  <c r="O1253" i="1"/>
  <c r="O1333" i="1"/>
  <c r="J1333" i="1"/>
  <c r="M900" i="1"/>
  <c r="J900" i="1"/>
  <c r="O2535" i="1"/>
  <c r="J2535" i="1"/>
  <c r="O2459" i="1"/>
  <c r="J2459" i="1"/>
  <c r="O2274" i="1"/>
  <c r="J2274" i="1"/>
  <c r="M279" i="1"/>
  <c r="J279" i="1"/>
  <c r="M932" i="1"/>
  <c r="J932" i="1"/>
  <c r="M776" i="1"/>
  <c r="J776" i="1"/>
  <c r="O1227" i="1"/>
  <c r="J1227" i="1"/>
  <c r="O2489" i="1"/>
  <c r="J2489" i="1"/>
  <c r="J795" i="1"/>
  <c r="M795" i="1"/>
  <c r="M413" i="1"/>
  <c r="J413" i="1"/>
  <c r="J346" i="1"/>
  <c r="M346" i="1"/>
  <c r="M825" i="1"/>
  <c r="I806" i="1" s="1"/>
  <c r="J825" i="1"/>
  <c r="J1086" i="1"/>
  <c r="O1086" i="1"/>
  <c r="O1338" i="1"/>
  <c r="J1338" i="1"/>
  <c r="J1805" i="1"/>
  <c r="O1805" i="1"/>
  <c r="M734" i="1"/>
  <c r="J734" i="1"/>
  <c r="J143" i="1"/>
  <c r="M143" i="1"/>
  <c r="O1168" i="1"/>
  <c r="I1167" i="1" s="1"/>
  <c r="J1168" i="1"/>
  <c r="J1417" i="1"/>
  <c r="O1417" i="1"/>
  <c r="J2010" i="1"/>
  <c r="O2010" i="1"/>
  <c r="M2368" i="1"/>
  <c r="J2368" i="1"/>
  <c r="J2447" i="1"/>
  <c r="O2447" i="1"/>
  <c r="M661" i="1"/>
  <c r="J661" i="1"/>
  <c r="J1910" i="1"/>
  <c r="O1910" i="1"/>
  <c r="J2132" i="1"/>
  <c r="O2132" i="1"/>
  <c r="J455" i="1"/>
  <c r="M455" i="1"/>
  <c r="J5" i="1"/>
  <c r="K5" i="1"/>
  <c r="M511" i="1"/>
  <c r="J511" i="1"/>
  <c r="O2454" i="1"/>
  <c r="J2454" i="1"/>
  <c r="J1665" i="1"/>
  <c r="O1665" i="1"/>
  <c r="J679" i="1"/>
  <c r="M679" i="1"/>
  <c r="J750" i="1"/>
  <c r="M750" i="1"/>
  <c r="O1938" i="1"/>
  <c r="J1938" i="1"/>
  <c r="J910" i="1"/>
  <c r="O910" i="1"/>
  <c r="J2196" i="1"/>
  <c r="O2196" i="1"/>
  <c r="M186" i="1"/>
  <c r="J186" i="1"/>
  <c r="J1687" i="1"/>
  <c r="O1687" i="1"/>
  <c r="O1705" i="1"/>
  <c r="J1705" i="1"/>
  <c r="M962" i="1"/>
  <c r="J962" i="1"/>
  <c r="O2304" i="1"/>
  <c r="J2304" i="1"/>
  <c r="O1698" i="1"/>
  <c r="J1698" i="1"/>
  <c r="M475" i="1"/>
  <c r="J475" i="1"/>
  <c r="J2262" i="1"/>
  <c r="O2262" i="1"/>
  <c r="G2530" i="1"/>
  <c r="M758" i="1"/>
  <c r="J758" i="1"/>
  <c r="J297" i="1"/>
  <c r="M297" i="1"/>
  <c r="O1769" i="1"/>
  <c r="J1769" i="1"/>
  <c r="J1601" i="1"/>
  <c r="M1601" i="1"/>
  <c r="O1967" i="1"/>
  <c r="J1967" i="1"/>
  <c r="J321" i="1"/>
  <c r="M321" i="1"/>
  <c r="I311" i="1" s="1"/>
  <c r="O1288" i="1"/>
  <c r="J1288" i="1"/>
  <c r="O2053" i="1"/>
  <c r="J2053" i="1"/>
  <c r="K538" i="1"/>
  <c r="J538" i="1"/>
  <c r="O1432" i="1"/>
  <c r="J1432" i="1"/>
  <c r="O1903" i="1"/>
  <c r="J1903" i="1"/>
  <c r="O2038" i="1"/>
  <c r="J2038" i="1"/>
  <c r="O2280" i="1"/>
  <c r="J2280" i="1"/>
  <c r="J2061" i="1"/>
  <c r="O2061" i="1"/>
  <c r="O2415" i="1"/>
  <c r="J2415" i="1"/>
  <c r="J1825" i="1"/>
  <c r="O1825" i="1"/>
  <c r="J1855" i="1"/>
  <c r="O1855" i="1"/>
  <c r="J1931" i="1"/>
  <c r="O1931" i="1"/>
  <c r="O2420" i="1"/>
  <c r="J2420" i="1"/>
  <c r="I1736" i="1"/>
  <c r="J788" i="1"/>
  <c r="M788" i="1"/>
  <c r="O1438" i="1"/>
  <c r="J1438" i="1"/>
  <c r="J782" i="1"/>
  <c r="M782" i="1"/>
  <c r="O2024" i="1"/>
  <c r="J2024" i="1"/>
  <c r="I1558" i="1"/>
  <c r="G909" i="1"/>
  <c r="O1263" i="1"/>
  <c r="J1263" i="1"/>
  <c r="I552" i="1"/>
  <c r="O1888" i="1"/>
  <c r="I1879" i="1" s="1"/>
  <c r="J1888" i="1"/>
  <c r="J1452" i="1"/>
  <c r="O1452" i="1"/>
  <c r="M500" i="1"/>
  <c r="J500" i="1"/>
  <c r="O2400" i="1"/>
  <c r="I2395" i="1" s="1"/>
  <c r="J2400" i="1"/>
  <c r="J1124" i="1"/>
  <c r="O1124" i="1"/>
  <c r="G1017" i="1"/>
  <c r="J493" i="1"/>
  <c r="M493" i="1"/>
  <c r="O1841" i="1"/>
  <c r="J1841" i="1"/>
  <c r="M16" i="1"/>
  <c r="J16" i="1"/>
  <c r="M974" i="1"/>
  <c r="J974" i="1"/>
  <c r="O1313" i="1"/>
  <c r="J1313" i="1"/>
  <c r="O1068" i="1"/>
  <c r="J1068" i="1"/>
  <c r="J2045" i="1"/>
  <c r="O2045" i="1"/>
  <c r="J25" i="1"/>
  <c r="M25" i="1"/>
  <c r="J522" i="1"/>
  <c r="M522" i="1"/>
  <c r="M382" i="1"/>
  <c r="I339" i="1" s="1"/>
  <c r="J382" i="1"/>
  <c r="J1268" i="1"/>
  <c r="O1268" i="1"/>
  <c r="J1989" i="1"/>
  <c r="O1989" i="1"/>
  <c r="O2228" i="1"/>
  <c r="J2228" i="1"/>
  <c r="O2164" i="1"/>
  <c r="J2164" i="1"/>
  <c r="G2414" i="1"/>
  <c r="G1824" i="1"/>
  <c r="K873" i="1"/>
  <c r="J873" i="1"/>
  <c r="O2067" i="1"/>
  <c r="J2067" i="1"/>
  <c r="O2204" i="1"/>
  <c r="J2204" i="1"/>
  <c r="O1924" i="1"/>
  <c r="J1924" i="1"/>
  <c r="O2611" i="1"/>
  <c r="J2611" i="1"/>
  <c r="J2495" i="1"/>
  <c r="O2495" i="1"/>
  <c r="M73" i="1"/>
  <c r="J73" i="1"/>
  <c r="O2504" i="1"/>
  <c r="J2504" i="1"/>
  <c r="J2212" i="1"/>
  <c r="O2212" i="1"/>
  <c r="J602" i="1"/>
  <c r="M602" i="1"/>
  <c r="O2031" i="1"/>
  <c r="J2031" i="1"/>
  <c r="J1711" i="1"/>
  <c r="O1711" i="1"/>
  <c r="O2344" i="1"/>
  <c r="J2344" i="1"/>
  <c r="O1775" i="1"/>
  <c r="J1775" i="1"/>
  <c r="O2003" i="1"/>
  <c r="J2003" i="1"/>
  <c r="J258" i="1"/>
  <c r="M258" i="1"/>
  <c r="M992" i="1"/>
  <c r="J992" i="1"/>
  <c r="M1617" i="1"/>
  <c r="J1617" i="1"/>
  <c r="J621" i="1"/>
  <c r="M621" i="1"/>
  <c r="O915" i="1"/>
  <c r="J915" i="1"/>
  <c r="G15" i="1"/>
  <c r="O2531" i="1"/>
  <c r="J2531" i="1"/>
  <c r="M652" i="1"/>
  <c r="J652" i="1"/>
  <c r="O1040" i="1"/>
  <c r="J1040" i="1"/>
  <c r="J1861" i="1"/>
  <c r="O1861" i="1"/>
  <c r="O1835" i="1"/>
  <c r="J1835" i="1"/>
  <c r="O2250" i="1"/>
  <c r="J2250" i="1"/>
  <c r="M720" i="1"/>
  <c r="J720" i="1"/>
  <c r="J2268" i="1"/>
  <c r="O2268" i="1"/>
  <c r="J2328" i="1"/>
  <c r="O2328" i="1"/>
  <c r="J2544" i="1"/>
  <c r="O2544" i="1"/>
  <c r="O1130" i="1"/>
  <c r="I1129" i="1" s="1"/>
  <c r="J1130" i="1"/>
  <c r="O1521" i="1"/>
  <c r="J1521" i="1"/>
  <c r="J465" i="1"/>
  <c r="M465" i="1"/>
  <c r="J880" i="1"/>
  <c r="M880" i="1"/>
  <c r="I879" i="1" s="1"/>
  <c r="O1649" i="1"/>
  <c r="J1649" i="1"/>
  <c r="I2513" i="1"/>
  <c r="O2083" i="1"/>
  <c r="I2082" i="1" s="1"/>
  <c r="J2083" i="1"/>
  <c r="O1465" i="1"/>
  <c r="J1465" i="1"/>
  <c r="G601" i="1"/>
  <c r="J1643" i="1"/>
  <c r="O1643" i="1"/>
  <c r="O2148" i="1"/>
  <c r="J2148" i="1"/>
  <c r="M577" i="1"/>
  <c r="J577" i="1"/>
  <c r="J2561" i="1"/>
  <c r="O2561" i="1"/>
  <c r="M406" i="1"/>
  <c r="I396" i="1" s="1"/>
  <c r="J406" i="1"/>
  <c r="J1670" i="1"/>
  <c r="O1670" i="1"/>
  <c r="M714" i="1"/>
  <c r="J714" i="1"/>
  <c r="J1763" i="1"/>
  <c r="O1763" i="1"/>
  <c r="I1762" i="1" s="1"/>
  <c r="O1135" i="1"/>
  <c r="I1134" i="1" s="1"/>
  <c r="J1135" i="1"/>
  <c r="O2378" i="1"/>
  <c r="I2377" i="1" s="1"/>
  <c r="J2378" i="1"/>
  <c r="J1917" i="1"/>
  <c r="O1917" i="1"/>
  <c r="J1569" i="1"/>
  <c r="M1569" i="1"/>
  <c r="M35" i="1"/>
  <c r="J35" i="1"/>
  <c r="J670" i="1"/>
  <c r="M670" i="1"/>
  <c r="O2244" i="1"/>
  <c r="J2244" i="1"/>
  <c r="J980" i="1"/>
  <c r="M980" i="1"/>
  <c r="O2586" i="1"/>
  <c r="J2586" i="1"/>
  <c r="O2172" i="1"/>
  <c r="J2172" i="1"/>
  <c r="J920" i="1"/>
  <c r="O920" i="1"/>
  <c r="J1273" i="1"/>
  <c r="O1273" i="1"/>
  <c r="O1427" i="1"/>
  <c r="I1178" i="1" s="1"/>
  <c r="J1427" i="1"/>
  <c r="O1051" i="1"/>
  <c r="J1051" i="1"/>
  <c r="O1499" i="1"/>
  <c r="J1499" i="1"/>
  <c r="J705" i="1"/>
  <c r="M705" i="1"/>
  <c r="J1157" i="1"/>
  <c r="O1157" i="1"/>
  <c r="M530" i="1"/>
  <c r="J530" i="1"/>
  <c r="O2220" i="1"/>
  <c r="J2220" i="1"/>
  <c r="O2407" i="1"/>
  <c r="J2407" i="1"/>
  <c r="M2550" i="1"/>
  <c r="J2550" i="1"/>
  <c r="I1594" i="1"/>
  <c r="O2140" i="1"/>
  <c r="J2140" i="1"/>
  <c r="J1717" i="1"/>
  <c r="O1717" i="1"/>
  <c r="J331" i="1"/>
  <c r="M331" i="1"/>
  <c r="O1018" i="1"/>
  <c r="J1018" i="1"/>
  <c r="G2560" i="1"/>
  <c r="G713" i="1"/>
  <c r="K806" i="1" l="1"/>
  <c r="J806" i="1"/>
  <c r="K339" i="1"/>
  <c r="J339" i="1"/>
  <c r="J1879" i="1"/>
  <c r="M1879" i="1"/>
  <c r="K311" i="1"/>
  <c r="J311" i="1"/>
  <c r="M1178" i="1"/>
  <c r="J1178" i="1"/>
  <c r="J396" i="1"/>
  <c r="K396" i="1"/>
  <c r="M2395" i="1"/>
  <c r="J2395" i="1"/>
  <c r="K765" i="1"/>
  <c r="J765" i="1"/>
  <c r="K879" i="1"/>
  <c r="J879" i="1"/>
  <c r="J1134" i="1"/>
  <c r="M1134" i="1"/>
  <c r="J1762" i="1"/>
  <c r="M1762" i="1"/>
  <c r="I2560" i="1"/>
  <c r="I601" i="1"/>
  <c r="I15" i="1"/>
  <c r="K552" i="1"/>
  <c r="J552" i="1"/>
  <c r="I713" i="1"/>
  <c r="J1558" i="1"/>
  <c r="M1558" i="1"/>
  <c r="I1537" i="1" s="1"/>
  <c r="I1824" i="1"/>
  <c r="M1167" i="1"/>
  <c r="J1167" i="1"/>
  <c r="M1129" i="1"/>
  <c r="J1129" i="1"/>
  <c r="I909" i="1"/>
  <c r="M2082" i="1"/>
  <c r="J2082" i="1"/>
  <c r="I2530" i="1"/>
  <c r="M1736" i="1"/>
  <c r="J1736" i="1"/>
  <c r="I2099" i="1"/>
  <c r="I1085" i="1"/>
  <c r="M1594" i="1"/>
  <c r="J1594" i="1"/>
  <c r="M2377" i="1"/>
  <c r="J2377" i="1"/>
  <c r="M2513" i="1"/>
  <c r="J2513" i="1"/>
  <c r="I1017" i="1"/>
  <c r="I1642" i="1"/>
  <c r="I2414" i="1"/>
  <c r="J1537" i="1" l="1"/>
  <c r="K1537" i="1"/>
  <c r="M2530" i="1"/>
  <c r="J2530" i="1"/>
  <c r="M2414" i="1"/>
  <c r="I2413" i="1" s="1"/>
  <c r="J2414" i="1"/>
  <c r="J1824" i="1"/>
  <c r="M1824" i="1"/>
  <c r="M2560" i="1"/>
  <c r="J2560" i="1"/>
  <c r="J1642" i="1"/>
  <c r="M1642" i="1"/>
  <c r="M909" i="1"/>
  <c r="I908" i="1" s="1"/>
  <c r="J909" i="1"/>
  <c r="J713" i="1"/>
  <c r="K713" i="1"/>
  <c r="J1017" i="1"/>
  <c r="M1017" i="1"/>
  <c r="J2099" i="1"/>
  <c r="M2099" i="1"/>
  <c r="J1085" i="1"/>
  <c r="M1085" i="1"/>
  <c r="J15" i="1"/>
  <c r="K15" i="1"/>
  <c r="J601" i="1"/>
  <c r="K601" i="1"/>
  <c r="K908" i="1" l="1"/>
  <c r="J908" i="1"/>
  <c r="K2413" i="1"/>
  <c r="J2413" i="1"/>
  <c r="I1641" i="1"/>
  <c r="J1641" i="1" l="1"/>
  <c r="K1641" i="1"/>
  <c r="J2637" i="1" s="1"/>
</calcChain>
</file>

<file path=xl/sharedStrings.xml><?xml version="1.0" encoding="utf-8"?>
<sst xmlns="http://schemas.openxmlformats.org/spreadsheetml/2006/main" count="13730" uniqueCount="3103">
  <si>
    <t>Planilha Orçamentária</t>
  </si>
  <si>
    <t>Nome:</t>
  </si>
  <si>
    <t>ESCOLA ALINO MAGALHAES</t>
  </si>
  <si>
    <t>Cliente:</t>
  </si>
  <si>
    <t>PREFEITURA MUNICIPAL DE VARZEA GRANDE</t>
  </si>
  <si>
    <t>Índice</t>
  </si>
  <si>
    <t>Código</t>
  </si>
  <si>
    <t>Base</t>
  </si>
  <si>
    <t>Descrição</t>
  </si>
  <si>
    <t>UND</t>
  </si>
  <si>
    <t>QT</t>
  </si>
  <si>
    <t>Custo Unit.</t>
  </si>
  <si>
    <t>BDI</t>
  </si>
  <si>
    <t>Preço Unit.</t>
  </si>
  <si>
    <t>Preço Total</t>
  </si>
  <si>
    <t>1.</t>
  </si>
  <si>
    <t>ADMINISTRAÇÃO</t>
  </si>
  <si>
    <t>1,0</t>
  </si>
  <si>
    <t>1.1.</t>
  </si>
  <si>
    <t>I93567</t>
  </si>
  <si>
    <t>ENGENHEIRO CIVIL DE OBRA PLENO COM ENCARGOS COMPLEMENTARES</t>
  </si>
  <si>
    <t>MES</t>
  </si>
  <si>
    <t>12,0</t>
  </si>
  <si>
    <t>28,24</t>
  </si>
  <si>
    <t>1.2.</t>
  </si>
  <si>
    <t>I93572</t>
  </si>
  <si>
    <t>ENCARREGADO GERAL DE OBRAS COM ENCARGOS COMPLEMENTARES</t>
  </si>
  <si>
    <t>1.3.</t>
  </si>
  <si>
    <t>I94295</t>
  </si>
  <si>
    <t>MESTRE DE OBRAS COM ENCARGOS COMPLEMENTARES</t>
  </si>
  <si>
    <t>1.4.</t>
  </si>
  <si>
    <t>I88326</t>
  </si>
  <si>
    <t>VIGIA NOTURNO COM ENCARGOS COMPLEMENTARES</t>
  </si>
  <si>
    <t>H</t>
  </si>
  <si>
    <t>2.920,0</t>
  </si>
  <si>
    <t>1.5.</t>
  </si>
  <si>
    <t>I93563</t>
  </si>
  <si>
    <t>ALMOXARIFE COM ENCARGOS COMPLEMENTARES</t>
  </si>
  <si>
    <t>1.6.</t>
  </si>
  <si>
    <t>C9537</t>
  </si>
  <si>
    <t>LIMPEZA FINAL DA OBRA</t>
  </si>
  <si>
    <t>M2</t>
  </si>
  <si>
    <t>2.750,95</t>
  </si>
  <si>
    <t/>
  </si>
  <si>
    <t>3</t>
  </si>
  <si>
    <t>ACIDO MURIATICO, DILUICAO 10% A 12% PARA USO EM LIMPEZA</t>
  </si>
  <si>
    <t>L</t>
  </si>
  <si>
    <t>0,05</t>
  </si>
  <si>
    <t>I88316</t>
  </si>
  <si>
    <t>SERVENTE COM ENCARGOS COMPLEMENTARES</t>
  </si>
  <si>
    <t>0,14</t>
  </si>
  <si>
    <t>2.</t>
  </si>
  <si>
    <t>SERVIÇOS PRELIMINAR</t>
  </si>
  <si>
    <t>2.1.</t>
  </si>
  <si>
    <t>C74209/001</t>
  </si>
  <si>
    <t>PLACA DE OBRA EM CHAPA DE ACO GALVANIZADO</t>
  </si>
  <si>
    <t>6,0</t>
  </si>
  <si>
    <t>4417</t>
  </si>
  <si>
    <t>SARRAFO DE MADEIRA NAO APARELHADA *2,5 X 7* CM, MACARANDUBA, ANGELIM OU EQUIVALENTE DA REGIAO</t>
  </si>
  <si>
    <t>M</t>
  </si>
  <si>
    <t>4491</t>
  </si>
  <si>
    <t>PECA DE MADEIRA NATIVA / REGIONAL 7,5 X 7,5CM (3X3) NAO APARELHADA (P/FORMA)</t>
  </si>
  <si>
    <t>4,0</t>
  </si>
  <si>
    <t>4813</t>
  </si>
  <si>
    <t>PLACA DE OBRA (PARA CONSTRUCAO CIVIL) EM CHAPA GALVANIZADA *N. 22*, DE *2,0 X 1,125* M</t>
  </si>
  <si>
    <t>5075</t>
  </si>
  <si>
    <t>PREGO DE ACO POLIDO COM CABECA 18 X 30 (2 3/4 X 10)</t>
  </si>
  <si>
    <t>KG</t>
  </si>
  <si>
    <t>0,11</t>
  </si>
  <si>
    <t>I88262</t>
  </si>
  <si>
    <t>CARPINTEIRO DE FORMAS COM ENCARGOS COMPLEMENTARES</t>
  </si>
  <si>
    <t>2,0</t>
  </si>
  <si>
    <t>C94962</t>
  </si>
  <si>
    <t>CONCRETO MAGRO PARA LASTRO, TRAÇO 1:4,5:4,5 (CIMENTO/ AREIA MÉDIA/ BRI TA 1) - PREPARO MECÂNICO COM BETONEIRA 400 L. AF_07/2016</t>
  </si>
  <si>
    <t>M3</t>
  </si>
  <si>
    <t>0,01</t>
  </si>
  <si>
    <t>2.2.</t>
  </si>
  <si>
    <t>C74220/001</t>
  </si>
  <si>
    <t>TAPUME DE CHAPA DE MADEIRA COMPENSADA, E= 6MM, COM PINTURA A CAL E REA PROVEITAMENTO DE 2X</t>
  </si>
  <si>
    <t>125,53</t>
  </si>
  <si>
    <t>1106</t>
  </si>
  <si>
    <t>CAL HIDRATADA CH-I PARA ARGAMASSAS</t>
  </si>
  <si>
    <t>0,6</t>
  </si>
  <si>
    <t>1351</t>
  </si>
  <si>
    <t>CHAPA DE MADEIRA COMPENSADA RESINADA PARA FORMA DE CONCRETO, DE *2,2 X 1,1* M, E = 6 MM</t>
  </si>
  <si>
    <t>UN</t>
  </si>
  <si>
    <t>0,227273</t>
  </si>
  <si>
    <t>1,58</t>
  </si>
  <si>
    <t>5061</t>
  </si>
  <si>
    <t>PREGO DE ACO POLIDO COM CABECA 18 X 27 (2 1/2 X 10)</t>
  </si>
  <si>
    <t>0,15</t>
  </si>
  <si>
    <t>5333</t>
  </si>
  <si>
    <t>OLEO DE LINHACA</t>
  </si>
  <si>
    <t>0,022</t>
  </si>
  <si>
    <t>0,8</t>
  </si>
  <si>
    <t>I88310</t>
  </si>
  <si>
    <t>PINTOR COM ENCARGOS COMPLEMENTARES</t>
  </si>
  <si>
    <t>0,3</t>
  </si>
  <si>
    <t>0,95</t>
  </si>
  <si>
    <t>2.3.</t>
  </si>
  <si>
    <t>C93208</t>
  </si>
  <si>
    <t>EXECUÇÃO DE ALMOXARIFADO EM CANTEIRO DE OBRA EM CHAPA DE MADEIRA COMPE NSADA, INCLUSO PRATELEIRAS. AF_02/2016</t>
  </si>
  <si>
    <t>100,0</t>
  </si>
  <si>
    <t>0,506</t>
  </si>
  <si>
    <t>4513</t>
  </si>
  <si>
    <t>PECA DE MADEIRA 3A/4A NATIVA/REGIONAL 5 X 5 CM</t>
  </si>
  <si>
    <t>3,4844</t>
  </si>
  <si>
    <t>6193</t>
  </si>
  <si>
    <t>TABUA MADEIRA 2A QUALIDADE 2,5 X 20,0CM (1 X 8") NAO APARELHADA</t>
  </si>
  <si>
    <t>3,9174</t>
  </si>
  <si>
    <t>10886</t>
  </si>
  <si>
    <t>EXTINTOR DE INCENDIO PORTATIL COM CARGA DE AGUA PRESSURIZADA DE 10 L, CLASSE A</t>
  </si>
  <si>
    <t>0,0252</t>
  </si>
  <si>
    <t>10891</t>
  </si>
  <si>
    <t>EXTINTOR DE INCENDIO PORTATIL COM CARGA DE PO QUIMICO SECO (PQS) DE 4 KG, CLASSE BC</t>
  </si>
  <si>
    <t>11455</t>
  </si>
  <si>
    <t>FECHO / TRINCO / FERROLHO FIO REDONDO, DE SOBREPOR, 8", EM ACO GALVANIZADO / CR Obs: dimensões entre asteríscos (*) indicam a aceitação de medidas aproximadas. ZINCADO</t>
  </si>
  <si>
    <t>11587</t>
  </si>
  <si>
    <t>FORRO DE PVC LISO, BRANCO, REGUA DE 10 CM, ESPESSURA DE 8 MM A 10 MM (COM COLOCACAO / SEM ESTRUTURA METALICA)</t>
  </si>
  <si>
    <t>1.10.IT00001</t>
  </si>
  <si>
    <t>PORTA DE FERRO TIPO VENEZIANA, DE ABRIR, SEM BANDEIRA SEM FERRAGENS</t>
  </si>
  <si>
    <t>0,0634</t>
  </si>
  <si>
    <t>1.10.IT00002</t>
  </si>
  <si>
    <t>LUMINARIA TIPO CALHA, DE SOBREPOR, COM REATOR DE PARTIDA RAPIDA E LAMPADA FLUORESCENTE 2X40W, COMPLETA, FORNECIMENTO E INSTALACAO</t>
  </si>
  <si>
    <t>0,1007</t>
  </si>
  <si>
    <t>1.10.IT00003</t>
  </si>
  <si>
    <t>REATERRO DE VALA COM COMPACTAÇÃO MANUAL</t>
  </si>
  <si>
    <t>0,0067</t>
  </si>
  <si>
    <t>1.10.IT00004</t>
  </si>
  <si>
    <t>LUMINARIA TIPO SPOT PARA 1 LAMPADA INCANDESCENTE/FLUORESCENTE COMPACTA</t>
  </si>
  <si>
    <t>1.10.IT00005</t>
  </si>
  <si>
    <t>DISJUNTOR TERMOMAGNETICO MONOPOLAR PADRAO NEMA (AMERICANO) 10 A 30A 240V, FORNECIMENTO E INSTALACAO</t>
  </si>
  <si>
    <t>0,0504</t>
  </si>
  <si>
    <t>C83518</t>
  </si>
  <si>
    <t>ALVENARIA EMBASAMENTO E=20 CM BLOCO CONCRETO</t>
  </si>
  <si>
    <t>0,0269</t>
  </si>
  <si>
    <t>C84402</t>
  </si>
  <si>
    <t>QUADRO DE DISTRIBUICAO DE ENERGIA P/ 6 DISJUNTORES TERMOMAGNETICOS MON OPOLARES SEM BARRAMENTO, DE EMBUTIR, EM CHAPA METALICA - FORNECIMENTO E INSTALACAO</t>
  </si>
  <si>
    <t>0,9794</t>
  </si>
  <si>
    <t>C88487</t>
  </si>
  <si>
    <t>APLICAÇÃO MANUAL DE PINTURA COM TINTA LÁTEX PVA EM PAREDES, DUAS DEMÃO S. AF_06/2014</t>
  </si>
  <si>
    <t>3,7457</t>
  </si>
  <si>
    <t>C91170</t>
  </si>
  <si>
    <t>FIXAÇÃO DE TUBOS HORIZONTAIS DE PVC, CPVC OU COBRE DIÂMETROS MENORES O U IGUAIS A 40 MM OU ELETROCALHAS ATÉ 150MM DE LARGURA, COM ABRAÇADEIRA METÁLICA RÍGIDA TIPO D 1/2, FIXADA EM PERFILADO EM LAJE. AF_05/2015</t>
  </si>
  <si>
    <t>0,2518</t>
  </si>
  <si>
    <t>C91173</t>
  </si>
  <si>
    <t>FIXAÇÃO DE TUBOS VERTICAIS DE PPR DIÂMETROS MENORES OU IGUAIS A 40 MM COM ABRAÇADEIRA METÁLICA RÍGIDA TIPO D 1/2", FIXADA EM PERFILADO EM AL VENARIA. AF_05/2015</t>
  </si>
  <si>
    <t>0,2266</t>
  </si>
  <si>
    <t>C91862</t>
  </si>
  <si>
    <t>ELETRODUTO RÍGIDO ROSCÁVEL, PVC, DN 20 MM (1/2"), PARA CIRCUITOS TERMI NAIS, INSTALADO EM FORRO - FORNECIMENTO E INSTALAÇÃO. AF_12/2015</t>
  </si>
  <si>
    <t>C91870</t>
  </si>
  <si>
    <t>ELETRODUTO RÍGIDO ROSCÁVEL, PVC, DN 20 MM (1/2"), PARA CIRCUITOS TERMI NAIS, INSTALADO EM PAREDE - FORNECIMENTO E INSTALAÇÃO. AF_12/2015</t>
  </si>
  <si>
    <t>C91911</t>
  </si>
  <si>
    <t>CURVA 90 GRAUS PARA ELETRODUTO, PVC, ROSCÁVEL, DN 20 MM (1/2"), PARA C IRCUITOS TERMINAIS, INSTALADA EM PAREDE - FORNECIMENTO E INSTALAÇÃO. A F_12/2015</t>
  </si>
  <si>
    <t>0,0755</t>
  </si>
  <si>
    <t>C91924</t>
  </si>
  <si>
    <t>CABO DE COBRE FLEXÍVEL ISOLADO, 1,5 MM², ANTI-CHAMA 450/750 V, PARA CI RCUITOS TERMINAIS - FORNECIMENTO E INSTALAÇÃO. AF_12/2015</t>
  </si>
  <si>
    <t>0,6219</t>
  </si>
  <si>
    <t>C91926</t>
  </si>
  <si>
    <t>CABO DE COBRE FLEXÍVEL ISOLADO, 2,5 MM², ANTI-CHAMA 450/750 V, PARA CI RCUITOS TERMINAIS - FORNECIMENTO E INSTALAÇÃO. AF_12/2015</t>
  </si>
  <si>
    <t>0,6798</t>
  </si>
  <si>
    <t>C91937</t>
  </si>
  <si>
    <t>CAIXA OCTOGONAL 3" X 3", PVC, INSTALADA EM LAJE - FORNECIMENTO E INSTA LAÇÃO. AF_12/2015</t>
  </si>
  <si>
    <t>0,1259</t>
  </si>
  <si>
    <t>C92000</t>
  </si>
  <si>
    <t>TOMADA BAIXA DE EMBUTIR (1 MÓDULO), 2P+T 10 A, INCLUINDO SUPORTE E PLA CA - FORNECIMENTO E INSTALAÇÃO. AF_12/2015</t>
  </si>
  <si>
    <t>C92025</t>
  </si>
  <si>
    <t>INTERRUPTOR SIMPLES (1 MÓDULO) COM 2 TOMADAS DE EMBUTIR 2P+T 10 A, IN CLUINDO SUPORTE E PLACA - FORNECIMENTO E INSTALAÇÃO. AF_12/2015</t>
  </si>
  <si>
    <t>C92543</t>
  </si>
  <si>
    <t>TRAMA DE MADEIRA COMPOSTA POR TERÇAS PARA TELHADOS DE ATÉ 2 ÁGUAS PARA TELHA ONDULADA DE FIBROCIMENTO, METÁLICA, PLÁSTICA OU TERMOACÚSTICA, INCLUSO TRANSPORTE VERTICAL. AF_12/2015</t>
  </si>
  <si>
    <t>1,4396</t>
  </si>
  <si>
    <t>C93040</t>
  </si>
  <si>
    <t>LÂMPADA FLUORESCENTE COMPACTA 15 W 2U, BASE E27 - FORNECIMENTO E INSTA LAÇÃO</t>
  </si>
  <si>
    <t>C93181</t>
  </si>
  <si>
    <t>FECHAMENTO TEMPORÁRIO EM CHAPA DE MADEIRA COMPENSADA E=12MM, COM REAPR OVEITAMENTO 1,5X</t>
  </si>
  <si>
    <t>1,8729</t>
  </si>
  <si>
    <t>C93358</t>
  </si>
  <si>
    <t>ESCAVAÇÃO MANUAL DE VALAS. AF_03/2016</t>
  </si>
  <si>
    <t>0,0262</t>
  </si>
  <si>
    <t>C94210</t>
  </si>
  <si>
    <t>TELHAMENTO COM TELHA ONDULADA DE FIBROCIMENTO E = 6 MM, COM RECOBRIMEN TO LATERAL DE 1 1/4 DE ONDA PARA TELHADO COM INCLINAÇÃO MÁXIMA DE 10°, COM ATÉ 2 ÁGUAS, INCLUSO IÇAMENTO. AF_06/2016</t>
  </si>
  <si>
    <t>C94559</t>
  </si>
  <si>
    <t>JANELA DE AÇO BASCULANTE, FIXAÇÃO COM ARGAMASSA, SEM VIDROS, PADRONIZA DA. AF_07/2016</t>
  </si>
  <si>
    <t>C95240</t>
  </si>
  <si>
    <t>LASTRO DE CONCRETO, E = 3 CM, PREPARO MECÂNICO, INCLUSOS LANÇAMENTO E ADENSAMENTO. AF_07_2016</t>
  </si>
  <si>
    <t>0,006</t>
  </si>
  <si>
    <t>C95241</t>
  </si>
  <si>
    <t>LASTRO DE CONCRETO, E = 5 CM, PREPARO MECÂNICO, INCLUSOS LANÇAMENTO E ADENSAMENTO. AF_07_2016</t>
  </si>
  <si>
    <t>C95805</t>
  </si>
  <si>
    <t>CONDULETE DE PVC, TIPO B, PARA ELETRODUTO DE PVC SOLDÁVEL DN 25 MM (3/ 4''), APARENTE - FORNECIMENTO E INSTALAÇÃO. AF_11/2016</t>
  </si>
  <si>
    <t>C95811</t>
  </si>
  <si>
    <t>CONDULETE DE PVC, TIPO LB, PARA ELETRODUTO DE PVC SOLDÁVEL DN 25 MM (3 /4''), APARENTE - FORNECIMENTO E INSTALAÇÃO. AF_11/2016</t>
  </si>
  <si>
    <t>2.4.</t>
  </si>
  <si>
    <t>C93207</t>
  </si>
  <si>
    <t>EXECUÇÃO DE ESCRITÓRIO EM CANTEIRO DE OBRA EM CHAPA DE MADEIRA COMPENS ADA, NÃO INCLUSO MOBILIÁRIO E EQUIPAMENTOS. AF_02/2016</t>
  </si>
  <si>
    <t>20,0</t>
  </si>
  <si>
    <t>3080</t>
  </si>
  <si>
    <t>FECHADURA DE EMBUTIR PARA PORTA EXTERNA / ENTRADA, MAQUINA 40 MM, COM CILINDRO, MACANETA ALAVANCA E ESPELHO EM METAL CROMADO - NIVEL SEGURANCA MEDIO - COMPLETA</t>
  </si>
  <si>
    <t>CJ</t>
  </si>
  <si>
    <t>0,0578</t>
  </si>
  <si>
    <t>3097</t>
  </si>
  <si>
    <t>FECHADURA DE EMBUTIR PARA PORTA DE BANHEIRO, TIPO TRANQUETA, MAQUINA 40 MM, MACANETAS ALAVANCA E ROSETAS REDONDAS EM METAL CROMADO - NIVEL SEGURANCA MEDIO - COMPLETA</t>
  </si>
  <si>
    <t>0,0385</t>
  </si>
  <si>
    <t>0,9235</t>
  </si>
  <si>
    <t>0,0193</t>
  </si>
  <si>
    <t>0,9938</t>
  </si>
  <si>
    <t>C68069</t>
  </si>
  <si>
    <t>HASTE COPPERWELD 5/8 X 3,0M COM CONECTOR</t>
  </si>
  <si>
    <t>C72251</t>
  </si>
  <si>
    <t>CABO DE COBRE NU 16MM2 - FORNECIMENTO E INSTALACAO</t>
  </si>
  <si>
    <t>0,1927</t>
  </si>
  <si>
    <t>1.10.IT00006</t>
  </si>
  <si>
    <t>CABO TELEFONICO CCI-50 4 PARES (USO INTERNO) - FORNECIMENTO E INSTALACAO</t>
  </si>
  <si>
    <t>0,6167</t>
  </si>
  <si>
    <t>1.10.IT00007</t>
  </si>
  <si>
    <t>0,0324</t>
  </si>
  <si>
    <t>1.10.IT00008</t>
  </si>
  <si>
    <t>0,1156</t>
  </si>
  <si>
    <t>1.10.IT00009</t>
  </si>
  <si>
    <t>1.10.IT00010</t>
  </si>
  <si>
    <t>0,0771</t>
  </si>
  <si>
    <t>1.10.IT00011</t>
  </si>
  <si>
    <t>0,1734</t>
  </si>
  <si>
    <t>1.10.IT00012</t>
  </si>
  <si>
    <t>CAIXA DE INSPEÇÃO EM CONCRETO PRÉ-MOLDADO DN 60CM COM TAMPA H= 60CM - FORNECIMENTO E INSTALACAO</t>
  </si>
  <si>
    <t>C83366</t>
  </si>
  <si>
    <t>CAIXA DE PASSAGEM PARA TELEFONE 10X10X5CM (SOBREPOR) FORNECIMENTO E IN STALACAO</t>
  </si>
  <si>
    <t>C83443</t>
  </si>
  <si>
    <t>CAIXA DE PASSAGEM 20X20X25 FUNDO BRITA COM TAMPA</t>
  </si>
  <si>
    <t>C83463</t>
  </si>
  <si>
    <t>QUADRO DE DISTRIBUICAO DE ENERGIA EM CHAPA DE ACO GALVANIZADO, PARA 12 DISJUNTORES TERMOMAGNETICOS MONOPOLARES, COM BARRAMENTO TRIFASICO E N EUTRO - FORNECIMENTO E INSTALACAO</t>
  </si>
  <si>
    <t>0,0239</t>
  </si>
  <si>
    <t>C84024</t>
  </si>
  <si>
    <t>BARRA LISA TRACO 1:3 (CIMENTO E AREIA MEDIA), ESPESSURA 1,0CM, PREPARO MANUAL DA ARGAMASSA</t>
  </si>
  <si>
    <t>C84848</t>
  </si>
  <si>
    <t>JANELA DE MADEIRA TIPO VENEZIANA/GUILHOTINA, DE ABRIR, INCLUSAS GUARNI COES SEM FERRAGENS</t>
  </si>
  <si>
    <t>0,0964</t>
  </si>
  <si>
    <t>C86888</t>
  </si>
  <si>
    <t>VASO SANITÁRIO SIFONADO COM CAIXA ACOPLADA LOUÇA BRANCA - FORNECIMENTO E INSTALAÇÃO. AF_12/2013</t>
  </si>
  <si>
    <t>C86934</t>
  </si>
  <si>
    <t>BANCADA DE MÁRMORE SINTÉTICO 120 X 60CM, COM CUBA INTEGRADA, INCLUSO S IFÃO TIPO FLEXÍVEL EM PVC, VÁLVULA EM PLÁSTICO CROMADO TIPO AMERICANA E TORNEIRA CROMADA LONGA, DE PAREDE, PADRÃO POPULAR - FORNECIMENTO E I NSTALAÇÃO. AF_12/2013</t>
  </si>
  <si>
    <t>C86943</t>
  </si>
  <si>
    <t>LAVATÓRIO LOUÇA BRANCA SUSPENSO, 29,5 X 39CM OU EQUIVALENTE, PADRÃO PO PULAR, INCLUSO SIFÃO FLEXÍVEL EM PVC, VÁLVULA E ENGATE FLEXÍVEL 30CM E M PLÁSTICO E TORNEIRA CROMADA DE MESA, PADRÃO POPULAR - FORNECIMENTO E INSTALAÇÃO. AF_12/2013</t>
  </si>
  <si>
    <t>C87877</t>
  </si>
  <si>
    <t>CHAPISCO APLICADO EM ALVENARIAS E ESTRUTURAS DE CONCRETO INTERNAS, COM ROLO PARA TEXTURA ACRÍLICA. ARGAMASSA INDUSTRIALIZADA COM PREPARO EM MISTURADOR 300 KG. AF_06/2014</t>
  </si>
  <si>
    <t>0,2047</t>
  </si>
  <si>
    <t>4,4976</t>
  </si>
  <si>
    <t>C89168</t>
  </si>
  <si>
    <t>(COMPOSIÇÃO REPRESENTATIVA) DO SERVIÇO DE ALVENARIA DE VEDAÇÃO DE BLOC OS VAZADOS DE CERÂMICA DE 9X19X19CM (ESPESSURA 9CM), PARA EDIFICAÇÃO H ABITACIONAL UNIFAMILIAR (CASA) E EDIFICAÇÃO PÚBLICA PADRÃO. AF_11/2014</t>
  </si>
  <si>
    <t>0,1023</t>
  </si>
  <si>
    <t>C89171</t>
  </si>
  <si>
    <t>(COMPOSIÇÃO REPRESENTATIVA) DO SERVIÇO DE REVESTIMENTO CERÂMICO PARA P ISO COM PLACAS TIPO GRÉS DE DIMENSÕES 35X35 CM, PARA EDIFICAÇÃO HABITA CIONAL UNIFAMILIAR (CASA) E EDIFICAÇÃO PÚBLICA PADRÃO. AF_11/2014</t>
  </si>
  <si>
    <t>0,0806</t>
  </si>
  <si>
    <t>C89173</t>
  </si>
  <si>
    <t>(COMPOSIÇÃO REPRESENTATIVA) DO SERVIÇO DE EMBOÇO/MASSA ÚNICA, APLICADO MANUALMENTE, TRAÇO 1:2:8, EM BETONEIRA DE 400L, PAREDES INTERNAS, COM EXECUÇÃO DE TALISCAS, EDIFICAÇÃO HABITACIONAL UNIFAMILIAR (CASAS) E E DIFICAÇÃO PÚBLICA PADRÃO. AF_12/2014</t>
  </si>
  <si>
    <t>C89482</t>
  </si>
  <si>
    <t>CAIXA SIFONADA, PVC, DN 100 X 100 X 50 MM, FORNECIDA E INSTALADA EM RA MAIS DE ENCAMINHAMENTO DE ÁGUA PLUVIAL. AF_12/2014</t>
  </si>
  <si>
    <t>C89711</t>
  </si>
  <si>
    <t>TUBO PVC, SERIE NORMAL, ESGOTO PREDIAL, DN 40 MM, FORNECIDO E INSTALAD O EM RAMAL DE DESCARGA OU RAMAL DE ESGOTO SANITÁRIO. AF_12/2014</t>
  </si>
  <si>
    <t>0,1388</t>
  </si>
  <si>
    <t>C89712</t>
  </si>
  <si>
    <t>TUBO PVC, SERIE NORMAL, ESGOTO PREDIAL, DN 50 MM, FORNECIDO E INSTALAD O EM RAMAL DE DESCARGA OU RAMAL DE ESGOTO SANITÁRIO. AF_12/2014</t>
  </si>
  <si>
    <t>0,1253</t>
  </si>
  <si>
    <t>C89714</t>
  </si>
  <si>
    <t>TUBO PVC, SERIE NORMAL, ESGOTO PREDIAL, DN 100 MM, FORNECIDO E INSTALA DO EM RAMAL DE DESCARGA OU RAMAL DE ESGOTO SANITÁRIO. AF_12/2014</t>
  </si>
  <si>
    <t>0,1472</t>
  </si>
  <si>
    <t>C89724</t>
  </si>
  <si>
    <t>JOELHO 90 GRAUS, PVC, SERIE NORMAL, ESGOTO PREDIAL, DN 40 MM, JUNTA SO LDÁVEL, FORNECIDO E INSTALADO EM RAMAL DE DESCARGA OU RAMAL DE ESGOTO SANITÁRIO. AF_12/2014</t>
  </si>
  <si>
    <t>C89726</t>
  </si>
  <si>
    <t>JOELHO 45 GRAUS, PVC, SERIE NORMAL, ESGOTO PREDIAL, DN 40 MM, JUNTA SO LDÁVEL, FORNECIDO E INSTALADO EM RAMAL DE DESCARGA OU RAMAL DE ESGOTO SANITÁRIO. AF_12/2014</t>
  </si>
  <si>
    <t>C89731</t>
  </si>
  <si>
    <t>JOELHO 90 GRAUS, PVC, SERIE NORMAL, ESGOTO PREDIAL, DN 50 MM, JUNTA EL ÁSTICA, FORNECIDO E INSTALADO EM RAMAL DE DESCARGA OU RAMAL DE ESGOTO SANITÁRIO. AF_12/2014</t>
  </si>
  <si>
    <t>C89748</t>
  </si>
  <si>
    <t>CURVA CURTA 90 GRAUS, PVC, SERIE NORMAL, ESGOTO PREDIAL, DN 100 MM, JU NTA ELÁSTICA, FORNECIDO E INSTALADO EM RAMAL DE DESCARGA OU RAMAL DE E SGOTO SANITÁRIO. AF_12/2014</t>
  </si>
  <si>
    <t>C89784</t>
  </si>
  <si>
    <t>TE, PVC, SERIE NORMAL, ESGOTO PREDIAL, DN 50 X 50 MM, JUNTA ELÁSTICA, FORNECIDO E INSTALADO EM RAMAL DE DESCARGA OU RAMAL DE ESGOTO SANITÁRI O. AF_12/2014</t>
  </si>
  <si>
    <t>C89796</t>
  </si>
  <si>
    <t>TE, PVC, SERIE NORMAL, ESGOTO PREDIAL, DN 100 X 100 MM, JUNTA ELÁSTICA , FORNECIDO E INSTALADO EM RAMAL DE DESCARGA OU RAMAL DE ESGOTO SANITÁ RIO. AF_12/2014</t>
  </si>
  <si>
    <t>C89957</t>
  </si>
  <si>
    <t>PONTO DE CONSUMO TERMINAL DE ÁGUA FRIA (SUBRAMAL) COM TUBULAÇÃO DE PVC , DN 25 MM, INSTALADO EM RAMAL DE ÁGUA, INCLUSOS RASGO E CHUMBAMENTO E M ALVENARIA. AF_12/2014</t>
  </si>
  <si>
    <t>C90443</t>
  </si>
  <si>
    <t>RASGO EM ALVENARIA PARA RAMAIS/ DISTRIBUIÇÃO COM DIAMETROS MENORES OU IGUAIS A 40 MM. AF_05/2015</t>
  </si>
  <si>
    <t>0,1002</t>
  </si>
  <si>
    <t>C90466</t>
  </si>
  <si>
    <t>CHUMBAMENTO LINEAR EM ALVENARIA PARA RAMAIS/DISTRIBUIÇÃO COM DIÂMETROS MENORES OU IGUAIS A 40 MM. AF_05/2015</t>
  </si>
  <si>
    <t>C90820</t>
  </si>
  <si>
    <t>PORTA DE MADEIRA PARA PINTURA, SEMI-OCA (LEVE OU MÉDIA), 60X210CM, ESP ESSURA DE 3,5CM, INCLUSO DOBRADIÇAS - FORNECIMENTO E INSTALAÇÃO. AF_08 /2015</t>
  </si>
  <si>
    <t>C90822</t>
  </si>
  <si>
    <t>PORTA DE MADEIRA PARA PINTURA, SEMI-OCA (LEVE OU MÉDIA), 80X210CM, ESP ESSURA DE 3,5CM, INCLUSO DOBRADIÇAS - FORNECIMENTO E INSTALAÇÃO. AF_08 /2015</t>
  </si>
  <si>
    <t>0,53</t>
  </si>
  <si>
    <t>1,7344</t>
  </si>
  <si>
    <t>1,4165</t>
  </si>
  <si>
    <t>3,4689</t>
  </si>
  <si>
    <t>C91928</t>
  </si>
  <si>
    <t>CABO DE COBRE FLEXÍVEL ISOLADO, 4 MM², ANTI-CHAMA 450/750 V, PARA CIRC UITOS TERMINAIS - FORNECIMENTO E INSTALAÇÃO. AF_12/2015</t>
  </si>
  <si>
    <t>2,0235</t>
  </si>
  <si>
    <t>C91945</t>
  </si>
  <si>
    <t>SUPORTE PARAFUSADO COM PLACA DE ENCAIXE 4" X 2" ALTO (2,00 M DO PISO) PARA PONTO ELÉTRICO - FORNECIMENTO E INSTALAÇÃO. AF_12/2015</t>
  </si>
  <si>
    <t>C92008</t>
  </si>
  <si>
    <t>TOMADA BAIXA DE EMBUTIR (2 MÓDULOS), 2P+T 10 A, INCLUINDO SUPORTE E PL ACA - FORNECIMENTO E INSTALAÇÃO. AF_12/2015</t>
  </si>
  <si>
    <t>0,1542</t>
  </si>
  <si>
    <t>C92023</t>
  </si>
  <si>
    <t>INTERRUPTOR SIMPLES (1 MÓDULO) COM 1 TOMADA DE EMBUTIR 2P+T 10 A, INC LUINDO SUPORTE E PLACA - FORNECIMENTO E INSTALAÇÃO. AF_12/2015</t>
  </si>
  <si>
    <t>0,1349</t>
  </si>
  <si>
    <t>1,3621</t>
  </si>
  <si>
    <t>C93044</t>
  </si>
  <si>
    <t>LÂMPADA FLUORESCENTE COMPACTA 3U BRANCA 20 W, BASE E27 - FORNECIMENTO E INSTALAÇÃO</t>
  </si>
  <si>
    <t>2,2488</t>
  </si>
  <si>
    <t>0,0233</t>
  </si>
  <si>
    <t>0,0289</t>
  </si>
  <si>
    <t>0,0054</t>
  </si>
  <si>
    <t>1,3559</t>
  </si>
  <si>
    <t>0,2891</t>
  </si>
  <si>
    <t>2.5.</t>
  </si>
  <si>
    <t>C93210</t>
  </si>
  <si>
    <t>EXECUÇÃO DE REFEITÓRIO EM CANTEIRO DE OBRA EM CHAPA DE MADEIRA COMPENS ADA, NÃO INCLUSO MOBILIÁRIO E EQUIPAMENTOS. AF_02/2016</t>
  </si>
  <si>
    <t>35,0</t>
  </si>
  <si>
    <t>0,0268</t>
  </si>
  <si>
    <t>1,8464</t>
  </si>
  <si>
    <t>37525</t>
  </si>
  <si>
    <t>TELA PLASTICA TECIDA LISTRADA BRANCA E LARANJA, TIPO GUARDA CORPO, EM POLIETILENO MONOFILADO, ROLO 1,20 X 50 M (L X C)</t>
  </si>
  <si>
    <t>1,2782</t>
  </si>
  <si>
    <t>1.10.IT00013</t>
  </si>
  <si>
    <t>0,1611</t>
  </si>
  <si>
    <t>1.10.IT00014</t>
  </si>
  <si>
    <t>1.10.IT00015</t>
  </si>
  <si>
    <t>CAIXA DE GORDURA SIMPLES EM CONCRETO PRE-MOLDADO DN 40MM COM TAMPA - FORNECIMENTO E INSTALACAO</t>
  </si>
  <si>
    <t>1.10.IT00016</t>
  </si>
  <si>
    <t>0,1074</t>
  </si>
  <si>
    <t>1.10.IT00017</t>
  </si>
  <si>
    <t>0,04</t>
  </si>
  <si>
    <t>1,1155</t>
  </si>
  <si>
    <t>1,4293</t>
  </si>
  <si>
    <t>0,0886</t>
  </si>
  <si>
    <t>0,1423</t>
  </si>
  <si>
    <t>0,0537</t>
  </si>
  <si>
    <t>0,3221</t>
  </si>
  <si>
    <t>0,5369</t>
  </si>
  <si>
    <t>0,8591</t>
  </si>
  <si>
    <t>2,5503</t>
  </si>
  <si>
    <t>0,1342</t>
  </si>
  <si>
    <t>1,451</t>
  </si>
  <si>
    <t>0,7146</t>
  </si>
  <si>
    <t>0,039</t>
  </si>
  <si>
    <t>0,009</t>
  </si>
  <si>
    <t>0,1879</t>
  </si>
  <si>
    <t>2.6.</t>
  </si>
  <si>
    <t>C93212</t>
  </si>
  <si>
    <t>EXECUÇÃO DE SANITÁRIO E VESTIÁRIO EM CANTEIRO DE OBRA EM CHAPA DE MADE IRA COMPENSADA, NÃO INCLUSO MOBILIÁRIO. AF_02/2016</t>
  </si>
  <si>
    <t>15,0</t>
  </si>
  <si>
    <t>0,0348</t>
  </si>
  <si>
    <t>3659</t>
  </si>
  <si>
    <t>JUNCAO SIMPLES, PVC, DN 100 X 50 MM, SERIE NORMAL PARA ESGOTO PREDIAL</t>
  </si>
  <si>
    <t>0,0174</t>
  </si>
  <si>
    <t>3670</t>
  </si>
  <si>
    <t>JUNCAO SIMPLES, PVC, 45 GRAUS, DN 100 X 100 MM, SERIE NORMAL PARA ESGOTO PREDIAL</t>
  </si>
  <si>
    <t>0,8564</t>
  </si>
  <si>
    <t>C9535</t>
  </si>
  <si>
    <t>CHUVEIRO ELETRICO COMUM CORPO PLASTICO TIPO DUCHA, FORNECIMENTO E INST ALACAO</t>
  </si>
  <si>
    <t>0,0696</t>
  </si>
  <si>
    <t>11367</t>
  </si>
  <si>
    <t>PORTA DE MADEIRA, FOLHA LEVE (NBR 15930), E = *35* MM, NUCLEO COLMEIA, CAPA LISA EM HDF, ACABAMENTO MELAMINICO EM PADRAO MADEIRA</t>
  </si>
  <si>
    <t>0,0564</t>
  </si>
  <si>
    <t>0,9762</t>
  </si>
  <si>
    <t>11697</t>
  </si>
  <si>
    <t>MICTORIO COLETIVO ACO INOX (AISI 304), E = 0,8 MM, DE *100 X 40 X 30* CM (C X A X P)</t>
  </si>
  <si>
    <t>11712</t>
  </si>
  <si>
    <t>CAIXA SIFONADA PVC, 150 X 150 X 50 MM, COM GRELHA QUADRADA BRANCA (NBR 5688)</t>
  </si>
  <si>
    <t>21112</t>
  </si>
  <si>
    <t>VALVULA DE DESCARGA EM METAL CROMADO PARA MICTORIO COM ACIONAMENTO POR PRESSAO E FECHAMENTO AUTOMATICO</t>
  </si>
  <si>
    <t>0,0522</t>
  </si>
  <si>
    <t>0,2611</t>
  </si>
  <si>
    <t>1.10.IT00018</t>
  </si>
  <si>
    <t>PISO CIMENTADO TRACO 1:4 (CIMENTO E AREIA) ACABAMENTO LISO ESPESSURA 2,0CM, PREPARO MANUAL DA ARGAMASSA</t>
  </si>
  <si>
    <t>0,5134</t>
  </si>
  <si>
    <t>1.10.IT00019</t>
  </si>
  <si>
    <t>0,1392</t>
  </si>
  <si>
    <t>1.10.IT00020</t>
  </si>
  <si>
    <t>0,0072</t>
  </si>
  <si>
    <t>1.10.IT00021</t>
  </si>
  <si>
    <t>0,1044</t>
  </si>
  <si>
    <t>1.10.IT00022</t>
  </si>
  <si>
    <t>0,0286</t>
  </si>
  <si>
    <t>0,1894</t>
  </si>
  <si>
    <t>C87777</t>
  </si>
  <si>
    <t>EMBOÇO OU MASSA ÚNICA EM ARGAMASSA TRAÇO 1:2:8, PREPARO MANUAL, APLICA DA MANUALMENTE EM PANOS DE FACHADA COM PRESENÇA DE VÃOS, ESPESSURA DE 25 MM. AF_06/2014</t>
  </si>
  <si>
    <t>0,1681</t>
  </si>
  <si>
    <t>0,7679</t>
  </si>
  <si>
    <t>C87903</t>
  </si>
  <si>
    <t>CHAPISCO APLICADO EM ALVENARIA (COM PRESENÇA DE VÃOS) E ESTRUTURAS DE CONCRETO DE FACHADA, COM ROLO PARA TEXTURA ACRÍLICA. ARGAMASSA INDUST RIALIZADA COM PREPARO EM MISTURADOR 300 KG. AF_06/2014</t>
  </si>
  <si>
    <t>2,4442</t>
  </si>
  <si>
    <t>0,4675</t>
  </si>
  <si>
    <t>0,4628</t>
  </si>
  <si>
    <t>C89709</t>
  </si>
  <si>
    <t>RALO SIFONADO, PVC, DN 100 X 40 MM, JUNTA SOLDÁVEL, FORNECIDO E INSTAL ADO EM RAMAL DE DESCARGA OU EM RAMAL DE ESGOTO SANITÁRIO. AF_12/2014</t>
  </si>
  <si>
    <t>0,1631</t>
  </si>
  <si>
    <t>0,2235</t>
  </si>
  <si>
    <t>0,047</t>
  </si>
  <si>
    <t>0,174</t>
  </si>
  <si>
    <t>C89970</t>
  </si>
  <si>
    <t>KIT DE REGISTRO DE PRESSÃO BRUTO DE LATÃO ¾", INCLUSIVE CONEXÕES, ROSC ÁVEL, INSTALADO EM RAMAL DE ÁGUA FRIA - FORNECIMENTO E INSTALAÇÃO. AF_ 12/2014</t>
  </si>
  <si>
    <t>0,0722</t>
  </si>
  <si>
    <t>0,4612</t>
  </si>
  <si>
    <t>0,1827</t>
  </si>
  <si>
    <t>C91305</t>
  </si>
  <si>
    <t>FECHADURA DE EMBUTIR PARA PORTA DE BANHEIRO, COMPLETA, ACABAMENTO PADR ÃO POPULAR, INCLUSO EXECUÇÃO DE FURO - FORNECIMENTO E INSTALAÇÃO. AF_0 8/2015</t>
  </si>
  <si>
    <t>0,3307</t>
  </si>
  <si>
    <t>C91863</t>
  </si>
  <si>
    <t>ELETRODUTO RÍGIDO ROSCÁVEL, PVC, DN 25 MM (3/4"), PARA CIRCUITOS TERMI NAIS, INSTALADO EM FORRO - FORNECIMENTO E INSTALAÇÃO. AF_12/2015</t>
  </si>
  <si>
    <t>0,1305</t>
  </si>
  <si>
    <t>0,1566</t>
  </si>
  <si>
    <t>C91871</t>
  </si>
  <si>
    <t>ELETRODUTO RÍGIDO ROSCÁVEL, PVC, DN 25 MM (3/4"), PARA CIRCUITOS TERMI NAIS, INSTALADO EM PAREDE - FORNECIMENTO E INSTALAÇÃO. AF_12/2015</t>
  </si>
  <si>
    <t>0,0261</t>
  </si>
  <si>
    <t>C91875</t>
  </si>
  <si>
    <t>LUVA PARA ELETRODUTO, PVC, ROSCÁVEL, DN 25 MM (3/4"), PARA CIRCUITOS T ERMINAIS, INSTALADA EM FORRO - FORNECIMENTO E INSTALAÇÃO. AF_12/2015</t>
  </si>
  <si>
    <t>C91882</t>
  </si>
  <si>
    <t>LUVA PARA ELETRODUTO, PVC, ROSCÁVEL, DN 20 MM (1/2"), PARA CIRCUITOS T ERMINAIS, INSTALADA EM PAREDE - FORNECIMENTO E INSTALAÇÃO. AF_12/2015</t>
  </si>
  <si>
    <t>C91890</t>
  </si>
  <si>
    <t>CURVA 90 GRAUS PARA ELETRODUTO, PVC, ROSCÁVEL, DN 25 MM (3/4"), PARA C IRCUITOS TERMINAIS, INSTALADA EM FORRO - FORNECIMENTO E INSTALAÇÃO. AF _12/2015</t>
  </si>
  <si>
    <t>1,253</t>
  </si>
  <si>
    <t>0,4699</t>
  </si>
  <si>
    <t>1,0442</t>
  </si>
  <si>
    <t>C91959</t>
  </si>
  <si>
    <t>INTERRUPTOR SIMPLES (2 MÓDULOS), 10A/250V, INCLUINDO SUPORTE E PLACA - FORNECIMENTO E INSTALAÇÃO. AF_12/2015</t>
  </si>
  <si>
    <t>C91967</t>
  </si>
  <si>
    <t>INTERRUPTOR SIMPLES (3 MÓDULOS), 10A/250V, INCLUINDO SUPORTE E PLACA - FORNECIMENTO E INSTALAÇÃO. AF_12/2015</t>
  </si>
  <si>
    <t>1,3566</t>
  </si>
  <si>
    <t>1,6976</t>
  </si>
  <si>
    <t>0,0279</t>
  </si>
  <si>
    <t>0,0905</t>
  </si>
  <si>
    <t>0,0064</t>
  </si>
  <si>
    <t>1,3328</t>
  </si>
  <si>
    <t>2.7.</t>
  </si>
  <si>
    <t>C41598</t>
  </si>
  <si>
    <t>ENTRADA PROVISORIA DE ENERGIA ELETRICA AEREA TRIFASICA 40A EM POSTE MA DEIRA</t>
  </si>
  <si>
    <t>406</t>
  </si>
  <si>
    <t>FITA ACO INOX PARA CINTAR POSTE, L = 19 MM, E = 0,5 MM (ROLO DE 30M)</t>
  </si>
  <si>
    <t>0,133333</t>
  </si>
  <si>
    <t>420</t>
  </si>
  <si>
    <t>CINTA CIRCULAR EM ACO GALVANIZADO DE 150 MM DE DIAMETRO PARA FIXACAO DE CAIXA MEDICAO</t>
  </si>
  <si>
    <t>857</t>
  </si>
  <si>
    <t>CABO DE COBRE NU 16 MM2 MEIO-DURO</t>
  </si>
  <si>
    <t>3,0</t>
  </si>
  <si>
    <t>937</t>
  </si>
  <si>
    <t>FIO DE COBRE, SOLIDO, CLASSE 1, ISOLACAO EM PVC/A, ANTICHAMA BWF-B, 450/750V, SECAO NOMINAL 10 MM2</t>
  </si>
  <si>
    <t>27,0</t>
  </si>
  <si>
    <t>1062</t>
  </si>
  <si>
    <t>CAIXA INTERNA DE MEDICAO PARA 1 MEDIDOR TRIFASICO, COM VISOR, EM CHAPA DE ACO 18 USG (PADRAO DA CONCESSIONARIA LOCAL)</t>
  </si>
  <si>
    <t>1096</t>
  </si>
  <si>
    <t>ARMACAO VERTICAL COM HASTE E CONTRA-PINO, EM CHAPA DE ACO GALVANIZADO 3/16", COM 4 ESTRIBOS E 4 ISOLADORES</t>
  </si>
  <si>
    <t>1539</t>
  </si>
  <si>
    <t>CONECTOR METALICO TIPO PARAFUSO FENDIDO (SPLIT BOLT), PARA CABOS ATE 16 MM2</t>
  </si>
  <si>
    <t>8,0</t>
  </si>
  <si>
    <t>1892</t>
  </si>
  <si>
    <t>LUVA EM PVC RIGIDO ROSCAVEL, DE 1", PARA ELETRODUTO</t>
  </si>
  <si>
    <t>2392</t>
  </si>
  <si>
    <t>DISJUNTOR TIPO NEMA, TRIPOLAR 10 ATE 50A, TENSAO MAXIMA DE 415 V</t>
  </si>
  <si>
    <t>2685</t>
  </si>
  <si>
    <t>ELETRODUTO DE PVC RIGIDO ROSCAVEL DE 1 ", SEM LUVA</t>
  </si>
  <si>
    <t>2731</t>
  </si>
  <si>
    <t>MADEIRA ROLICA TRATADA, EUCALIPTO OU EQUIVALENTE DA REGIAO, H = 12 M, D = 20 A 24 CM (PARA POSTE)</t>
  </si>
  <si>
    <t>7,96</t>
  </si>
  <si>
    <t>3379</t>
  </si>
  <si>
    <t>HASTE DE ATERRAMENTO EM ACO COM 3,00 M DE COMPRIMENTO E DN = 5/8", REVESTIDA COM BAIXA CAMADA DE COBRE, SEM CONECTOR</t>
  </si>
  <si>
    <t>4346</t>
  </si>
  <si>
    <t>PARAFUSO DE FERRO POLIDO, SEXTAVADO, COM ROSCA PARCIAL, DIAMETRO 5/8", COMPRIMENTO 6", COM PORCA E ARRUELA DE PRESSAO MEDIA</t>
  </si>
  <si>
    <t>11267</t>
  </si>
  <si>
    <t>ARRUELA REDONDA DE LATAO, DIAMETRO EXTERNO = 34 MM, ESPESSURA = 2,5 MM, DIAMETRO DO FURO = 17 MM</t>
  </si>
  <si>
    <t>12034</t>
  </si>
  <si>
    <t>CURVA 180 GRAUS, DE PVC RIGIDO ROSCAVEL, DE 3/4", PARA ELETRODUTO</t>
  </si>
  <si>
    <t>39176</t>
  </si>
  <si>
    <t>BUCHA EM ALUMINIO, COM ROSCA, DE 1", PARA ELETRODUTO</t>
  </si>
  <si>
    <t>39210</t>
  </si>
  <si>
    <t>ARRUELA EM ALUMINIO, COM ROSCA, DE 1", PARA ELETRODUTO</t>
  </si>
  <si>
    <t>I88264</t>
  </si>
  <si>
    <t>ELETRICISTA COM ENCARGOS COMPLEMENTARES</t>
  </si>
  <si>
    <t>2.8.</t>
  </si>
  <si>
    <t>C73686</t>
  </si>
  <si>
    <t>LOCACAO DA OBRA, COM USO DE EQUIPAMENTOS TOPOGRAFICOS, INCLUSIVE NIVEL ADOR</t>
  </si>
  <si>
    <t>1.573,0</t>
  </si>
  <si>
    <t>344</t>
  </si>
  <si>
    <t>ARAME GALVANIZADO 16 BWG, 1,65MM (0,0166 KG/M)</t>
  </si>
  <si>
    <t>0,02</t>
  </si>
  <si>
    <t>4433</t>
  </si>
  <si>
    <t>PECA DE MADEIRA NAO APARELHADA *7,5 X 7,5* CM (3 X 3 ") MACARANDUBA, ANGELIM OU EQUIVALENTE DA REGIAO</t>
  </si>
  <si>
    <t>5074</t>
  </si>
  <si>
    <t>PREGO DE ACO POLIDO COM CABECA 15 X 18 (1 1/2 X 13)</t>
  </si>
  <si>
    <t>0,012</t>
  </si>
  <si>
    <t>6189</t>
  </si>
  <si>
    <t>TABUA MADEIRA 2A QUALIDADE 2,5 X 30,0CM (1 X 12") NAO APARELHADA</t>
  </si>
  <si>
    <t>0,2853</t>
  </si>
  <si>
    <t>7247</t>
  </si>
  <si>
    <t>LOCACAO DE TEODOLITO ELETRONICO, PRECISAO ANGULAR DE 5 A 7 SEGUNDOS, INCLUINDO TRIPE</t>
  </si>
  <si>
    <t>0,1</t>
  </si>
  <si>
    <t>7252</t>
  </si>
  <si>
    <t>LOCACAO DE NIVEL OPTICO, COM PRECISAO DE 0,7 MM, AUMENTO DE 32X</t>
  </si>
  <si>
    <t>I88253</t>
  </si>
  <si>
    <t>AUXILIAR DE TOPÓGRAFO COM ENCARGOS COMPLEMENTARES</t>
  </si>
  <si>
    <t>0,13</t>
  </si>
  <si>
    <t>I88288</t>
  </si>
  <si>
    <t>NIVELADOR COM ENCARGOS COMPLEMENTARES</t>
  </si>
  <si>
    <t>2.9.</t>
  </si>
  <si>
    <t>C72216</t>
  </si>
  <si>
    <t>DEMOLICAO DE VERGAS, CINTAS E PILARETES DE CONCRETO</t>
  </si>
  <si>
    <t>4,17</t>
  </si>
  <si>
    <t>13,0</t>
  </si>
  <si>
    <t>2.10.</t>
  </si>
  <si>
    <t>C72224</t>
  </si>
  <si>
    <t>DEMOLICAO DE TELHAS CERAMICAS OU DE VIDRO</t>
  </si>
  <si>
    <t>917,41</t>
  </si>
  <si>
    <t>2.11.</t>
  </si>
  <si>
    <t>C73899/002</t>
  </si>
  <si>
    <t>DEMOLICAO DE ALVENARIA DE TIJOLOS FURADOS S/REAPROVEITAMENTO</t>
  </si>
  <si>
    <t>153,24</t>
  </si>
  <si>
    <t>I88309</t>
  </si>
  <si>
    <t>PEDREIRO COM ENCARGOS COMPLEMENTARES</t>
  </si>
  <si>
    <t>0,5</t>
  </si>
  <si>
    <t>5,0</t>
  </si>
  <si>
    <t>2.12.</t>
  </si>
  <si>
    <t>C89263</t>
  </si>
  <si>
    <t>DEMOLICAO DE ESTRUTURA METALICA SEM REMOCAO</t>
  </si>
  <si>
    <t>1,5</t>
  </si>
  <si>
    <t>I88317</t>
  </si>
  <si>
    <t>SOLDADOR COM ENCARGOS COMPLEMENTARES</t>
  </si>
  <si>
    <t>2.13.</t>
  </si>
  <si>
    <t>C72900</t>
  </si>
  <si>
    <t>TRANSPORTE DE ENTULHO COM CAMINHAO BASCULANTE 6 M3, RODOVIA PAVIMENTAD A, DMT 0,5 A 1,0 KM</t>
  </si>
  <si>
    <t>325,32</t>
  </si>
  <si>
    <t>C5811</t>
  </si>
  <si>
    <t>CAMINHÃO BASCULANTE 6 M3, PESO BRUTO TOTAL 16.000 KG, CARGA ÚTIL MÁXIM A 13.071 KG, DISTÂNCIA ENTRE EIXOS 4,80 M, POTÊNCIA 230 CV INCLUSIVE C AÇAMBA METÁLICA - CHP DIURNO. AF_06/2014</t>
  </si>
  <si>
    <t>CHP</t>
  </si>
  <si>
    <t>0,036</t>
  </si>
  <si>
    <t>2.14.</t>
  </si>
  <si>
    <t>C95302</t>
  </si>
  <si>
    <t>TRANSPORTE COM CAMINHÃO BASCULANTE 6 M3 EM RODOVIA PAVIMENTADA ( PARA DISTÂNCIAS SUPERIORES A 4 KM)</t>
  </si>
  <si>
    <t>M3XKM</t>
  </si>
  <si>
    <t>120,0</t>
  </si>
  <si>
    <t>0,0089</t>
  </si>
  <si>
    <t>3.</t>
  </si>
  <si>
    <t>MOVIMENTO DE SOLO</t>
  </si>
  <si>
    <t>3.1.</t>
  </si>
  <si>
    <t>118,93</t>
  </si>
  <si>
    <t>3,956</t>
  </si>
  <si>
    <t>3.2.</t>
  </si>
  <si>
    <t>C94098</t>
  </si>
  <si>
    <t>PREPARO DE FUNDO DE VALA COM LARGURA MENOR QUE 1,5 M, EM LOCAL COM NÍ VEL ALTO DE INTERFERÊNCIA. AF_06/2016</t>
  </si>
  <si>
    <t>90,4</t>
  </si>
  <si>
    <t>0,119</t>
  </si>
  <si>
    <t>0,178</t>
  </si>
  <si>
    <t>C91533</t>
  </si>
  <si>
    <t>COMPACTADOR DE SOLOS DE PERCUSSÃO (SOQUETE) COM MOTOR A GASOLINA 4 TEM POS, POTÊNCIA 4 CV - CHP DIURNO. AF_08/2015</t>
  </si>
  <si>
    <t>0,007</t>
  </si>
  <si>
    <t>C91534</t>
  </si>
  <si>
    <t>COMPACTADOR DE SOLOS DE PERCUSSÃO (SOQUETE) COM MOTOR A GASOLINA 4 TEM POS, POTÊNCIA 4 CV - CHI DIURNO. AF_08/2015</t>
  </si>
  <si>
    <t>CHI</t>
  </si>
  <si>
    <t>3.3.</t>
  </si>
  <si>
    <t>C94103</t>
  </si>
  <si>
    <t>LASTRO DE VALA COM PREPARO DE FUNDO, LARGURA MENOR QUE 1,5 M, COM CAMA DA DE BRITA, LANÇAMENTO MANUAL, EM LOCAL COM NÍVEL BAIXO DE INTERFERÊN CIA. AF_06/2016</t>
  </si>
  <si>
    <t>9,5</t>
  </si>
  <si>
    <t>4720</t>
  </si>
  <si>
    <t>PEDRA BRITADA N. 0, OU PEDRISCO (4,8 A 9,5 MM) POSTO PEDREIRA/FORNECEDOR, SEM FRETE</t>
  </si>
  <si>
    <t>1,1</t>
  </si>
  <si>
    <t>2,546</t>
  </si>
  <si>
    <t>3,819</t>
  </si>
  <si>
    <t>0,069</t>
  </si>
  <si>
    <t>0,064</t>
  </si>
  <si>
    <t>3.4.</t>
  </si>
  <si>
    <t>C73964/006</t>
  </si>
  <si>
    <t>30,96</t>
  </si>
  <si>
    <t>3.5.</t>
  </si>
  <si>
    <t>C94342</t>
  </si>
  <si>
    <t>ATERRO MANUAL DE VALAS COM AREIA PARA ATERRO E COMPACTAÇÃO MECANIZADA. AF_05/2016</t>
  </si>
  <si>
    <t>220,05</t>
  </si>
  <si>
    <t>368</t>
  </si>
  <si>
    <t>AREIA PARA ATERRO - POSTO JAZIDA/FORNECEDOR (RETIRADO NA JAZIDA, SEM TRANSPORTE)</t>
  </si>
  <si>
    <t>1,25</t>
  </si>
  <si>
    <t>C5901</t>
  </si>
  <si>
    <t>CAMINHÃO PIPA 10.000 L TRUCADO, PESO BRUTO TOTAL 23.000 KG, CARGA ÚTIL MÁXIMA 15.935 KG, DISTÂNCIA ENTRE EIXOS 4,8 M, POTÊNCIA 230 CV, INCLU SIVE TANQUE DE AÇO PARA TRANSPORTE DE ÁGUA - CHP DIURNO. AF_06/2014</t>
  </si>
  <si>
    <t>C5903</t>
  </si>
  <si>
    <t>CAMINHÃO PIPA 10.000 L TRUCADO, PESO BRUTO TOTAL 23.000 KG, CARGA ÚTIL MÁXIMA 15.935 KG, DISTÂNCIA ENTRE EIXOS 4,8 M, POTÊNCIA 230 CV, INCLU SIVE TANQUE DE AÇO PARA TRANSPORTE DE ÁGUA - CHI DIURNO. AF_06/2014</t>
  </si>
  <si>
    <t>0,003</t>
  </si>
  <si>
    <t>0,659</t>
  </si>
  <si>
    <t>0,274</t>
  </si>
  <si>
    <t>0,254</t>
  </si>
  <si>
    <t>4.</t>
  </si>
  <si>
    <t>INFRA-ESTRUTURA</t>
  </si>
  <si>
    <t>4.1.</t>
  </si>
  <si>
    <t>C83534</t>
  </si>
  <si>
    <t>LASTRO DE CONCRETO, PREPARO MECÂNICO, INCLUSOS ADITIVO IMPERMEABILIZAN TE, LANÇAMENTO E ADENSAMENTO</t>
  </si>
  <si>
    <t>8,85</t>
  </si>
  <si>
    <t>7325</t>
  </si>
  <si>
    <t>ADITIVO IMPERMEABILIZANTE DE PEGA NORMAL PARA ARGAMASSAS E CONCRETOS SEM ARMACAO</t>
  </si>
  <si>
    <t>4.2.</t>
  </si>
  <si>
    <t>C94971</t>
  </si>
  <si>
    <t>CONCRETO FCK = 25MPA, TRAÇO 1:2,3:2,7 (CIMENTO/ AREIA MÉDIA/ BRITA 1) - PREPARO MECÂNICO COM BETONEIRA 600 L. AF_07/2016</t>
  </si>
  <si>
    <t>137,8</t>
  </si>
  <si>
    <t>370</t>
  </si>
  <si>
    <t>AREIA MEDIA - POSTO JAZIDA/FORNECEDOR (RETIRADO NA JAZIDA, SEM TRANSPORTE)</t>
  </si>
  <si>
    <t>0,755</t>
  </si>
  <si>
    <t>1379</t>
  </si>
  <si>
    <t>CIMENTO PORTLAND COMPOSTO CP II-32</t>
  </si>
  <si>
    <t>364,94</t>
  </si>
  <si>
    <t>4721</t>
  </si>
  <si>
    <t>PEDRA BRITADA N. 1 (9,5 a 19 MM) POSTO PEDREIRA/FORNECEDOR, SEM FRETE</t>
  </si>
  <si>
    <t>0,597</t>
  </si>
  <si>
    <t>1,98</t>
  </si>
  <si>
    <t>I88377</t>
  </si>
  <si>
    <t>OPERADOR DE BETONEIRA ESTACIONÁRIA/MISTURADOR COM ENCARGOS COMPLEMENTA RES</t>
  </si>
  <si>
    <t>C89225</t>
  </si>
  <si>
    <t>BETONEIRA CAPACIDADE NOMINAL DE 600 L, CAPACIDADE DE MISTURA 360 L, MO TOR ELÉTRICO TRIFÁSICO POTÊNCIA DE 4 CV, SEM CARREGADOR - CHP DIURNO. AF_11/2014</t>
  </si>
  <si>
    <t>0,64</t>
  </si>
  <si>
    <t>C89226</t>
  </si>
  <si>
    <t>BETONEIRA CAPACIDADE NOMINAL DE 600 L, CAPACIDADE DE MISTURA 360 L, MO TOR ELÉTRICO TRIFÁSICO POTÊNCIA DE 4 CV, SEM CARREGADOR - CHI DIURNO. AF_11/2014</t>
  </si>
  <si>
    <t>0,61</t>
  </si>
  <si>
    <t>4.3.</t>
  </si>
  <si>
    <t>C74157/004</t>
  </si>
  <si>
    <t>LANCAMENTO/APLICACAO MANUAL DE CONCRETO EM FUNDACOES</t>
  </si>
  <si>
    <t>73,3</t>
  </si>
  <si>
    <t>1,65</t>
  </si>
  <si>
    <t>4,5</t>
  </si>
  <si>
    <t>C90586</t>
  </si>
  <si>
    <t>VIBRADOR DE IMERSÃO, DIÂMETRO DE PONTEIRA 45MM, MOTOR ELÉTRICO TRIFÁSI CO POTÊNCIA DE 2 CV - CHP DIURNO. AF_06/2015</t>
  </si>
  <si>
    <t>4.4.</t>
  </si>
  <si>
    <t>C5970</t>
  </si>
  <si>
    <t>FORMA TABUA PARA CONCRETO EM FUNDACAO, C/ REAPROVEITAMENTO 2X.</t>
  </si>
  <si>
    <t>1.166,8</t>
  </si>
  <si>
    <t>0,57</t>
  </si>
  <si>
    <t>4509</t>
  </si>
  <si>
    <t>PECA DE MADEIRA 3A QUALIDADE 2,5 X 10CM NAO APARELHADA</t>
  </si>
  <si>
    <t>0,27</t>
  </si>
  <si>
    <t>1,585</t>
  </si>
  <si>
    <t>I88239</t>
  </si>
  <si>
    <t>AJUDANTE DE CARPINTEIRO COM ENCARGOS COMPLEMENTARES</t>
  </si>
  <si>
    <t>4.5.</t>
  </si>
  <si>
    <t>C92776</t>
  </si>
  <si>
    <t>ARMAÇÃO DE PILAR OU VIGA DE UMA ESTRUTURA CONVENCIONAL DE CONCRETO ARM ADO EM UMA EDIFICAÇÃO TÉRREA OU SOBRADO UTILIZANDO AÇO CA-50 DE 6,3 MM - MONTAGEM. AF_12/2015</t>
  </si>
  <si>
    <t>1.281,8</t>
  </si>
  <si>
    <t>337</t>
  </si>
  <si>
    <t>ARAME RECOZIDO 18 BWG, 1,25 MM (0,01 KG/M)</t>
  </si>
  <si>
    <t>0,025</t>
  </si>
  <si>
    <t>39017</t>
  </si>
  <si>
    <t>ESPACADOR / DISTANCIADOR CIRCULAR COM ENTRADA LATERAL, EM PLASTICO, PARA VERGALHAO *4,2 A 12,5* MM, COBRIMENTO 20 MM</t>
  </si>
  <si>
    <t>0,97</t>
  </si>
  <si>
    <t>I88238</t>
  </si>
  <si>
    <t>AJUDANTE DE ARMADOR COM ENCARGOS COMPLEMENTARES</t>
  </si>
  <si>
    <t>0,028</t>
  </si>
  <si>
    <t>I88245</t>
  </si>
  <si>
    <t>ARMADOR COM ENCARGOS COMPLEMENTARES</t>
  </si>
  <si>
    <t>0,1713</t>
  </si>
  <si>
    <t>C92792</t>
  </si>
  <si>
    <t>CORTE E DOBRA DE AÇO CA-50, DIÂMETRO DE 6,3 MM, UTILIZADO EM ESTRUTURA S DIVERSAS, EXCETO LAJES. AF_12/2015</t>
  </si>
  <si>
    <t>4.6.</t>
  </si>
  <si>
    <t>C92778</t>
  </si>
  <si>
    <t>ARMAÇÃO DE PILAR OU VIGA DE UMA ESTRUTURA CONVENCIONAL DE CONCRETO ARM ADO EM UMA EDIFICAÇÃO TÉRREA OU SOBRADO UTILIZANDO AÇO CA-50 DE 10,0 M M - MONTAGEM. AF_12/2015</t>
  </si>
  <si>
    <t>3.117,05</t>
  </si>
  <si>
    <t>0,543</t>
  </si>
  <si>
    <t>0,0156</t>
  </si>
  <si>
    <t>0,0956</t>
  </si>
  <si>
    <t>C92794</t>
  </si>
  <si>
    <t>CORTE E DOBRA DE AÇO CA-50, DIÂMETRO DE 10,0 MM, UTILIZADO EM ESTRUTUR AS DIVERSAS, EXCETO LAJES. AF_12/2015</t>
  </si>
  <si>
    <t>4.7.</t>
  </si>
  <si>
    <t>C92779</t>
  </si>
  <si>
    <t>ARMAÇÃO DE PILAR OU VIGA DE UMA ESTRUTURA CONVENCIONAL DE CONCRETO ARM ADO EM UMA EDIFICAÇÃO TÉRREA OU SOBRADO UTILIZANDO AÇO CA-50 DE 12,5 M M - MONTAGEM. AF_12/2015</t>
  </si>
  <si>
    <t>3.424,4</t>
  </si>
  <si>
    <t>0,367</t>
  </si>
  <si>
    <t>0,0114</t>
  </si>
  <si>
    <t>0,0698</t>
  </si>
  <si>
    <t>C92795</t>
  </si>
  <si>
    <t>CORTE E DOBRA DE AÇO CA-50, DIÂMETRO DE 12,5 MM, UTILIZADO EM ESTRUTUR AS DIVERSAS, EXCETO LAJES. AF_12/2015</t>
  </si>
  <si>
    <t>4.8.</t>
  </si>
  <si>
    <t>C92780</t>
  </si>
  <si>
    <t>ARMAÇÃO DE PILAR OU VIGA DE UMA ESTRUTURA CONVENCIONAL DE CONCRETO ARM ADO EM UMA EDIFICAÇÃO TÉRREA OU SOBRADO UTILIZANDO AÇO CA-50 DE 16,0 M M - MONTAGEM. AF_12/2015</t>
  </si>
  <si>
    <t>140,4</t>
  </si>
  <si>
    <t>0,212</t>
  </si>
  <si>
    <t>0,0077</t>
  </si>
  <si>
    <t>0,0473</t>
  </si>
  <si>
    <t>C92796</t>
  </si>
  <si>
    <t>CORTE E DOBRA DE AÇO CA-50, DIÂMETRO DE 16,0 MM, UTILIZADO EM ESTRUTUR AS DIVERSAS, EXCETO LAJES. AF_12/2015</t>
  </si>
  <si>
    <t>5.</t>
  </si>
  <si>
    <t>SUPERESTRUTURA</t>
  </si>
  <si>
    <t>5.1.</t>
  </si>
  <si>
    <t>363,4</t>
  </si>
  <si>
    <t>5.2.</t>
  </si>
  <si>
    <t>C92874</t>
  </si>
  <si>
    <t>LANÇAMENTO COM USO DE BOMBA, ADENSAMENTO E ACABAMENTO DE CONCRETO EM E STRUTURAS. AF_12/2015</t>
  </si>
  <si>
    <t>0,199</t>
  </si>
  <si>
    <t>1,192</t>
  </si>
  <si>
    <t>0,068</t>
  </si>
  <si>
    <t>C90587</t>
  </si>
  <si>
    <t>VIBRADOR DE IMERSÃO, DIÂMETRO DE PONTEIRA 45MM, MOTOR ELÉTRICO TRIFÁSI CO POTÊNCIA DE 2 CV - CHI DIURNO. AF_06/2015</t>
  </si>
  <si>
    <t>0,131</t>
  </si>
  <si>
    <t>5.3.</t>
  </si>
  <si>
    <t>C92775</t>
  </si>
  <si>
    <t>ARMAÇÃO DE PILAR OU VIGA DE UMA ESTRUTURA CONVENCIONAL DE CONCRETO ARM ADO EM UMA EDIFICAÇÃO TÉRREA OU SOBRADO UTILIZANDO AÇO CA-60 DE 5,0 MM - MONTAGEM. AF_12/2015</t>
  </si>
  <si>
    <t>2.410,8</t>
  </si>
  <si>
    <t>1,19</t>
  </si>
  <si>
    <t>0,0367</t>
  </si>
  <si>
    <t>0,2245</t>
  </si>
  <si>
    <t>C92791</t>
  </si>
  <si>
    <t>CORTE E DOBRA DE AÇO CA-60, DIÂMETRO DE 5,0 MM, UTILIZADO EM ESTRUTURA S DIVERSAS, EXCETO LAJES. AF_12/2015</t>
  </si>
  <si>
    <t>5.4.</t>
  </si>
  <si>
    <t>2.791,4</t>
  </si>
  <si>
    <t>5.5.</t>
  </si>
  <si>
    <t>C92777</t>
  </si>
  <si>
    <t>ARMAÇÃO DE PILAR OU VIGA DE UMA ESTRUTURA CONVENCIONAL DE CONCRETO ARM ADO EM UMA EDIFICAÇÃO TÉRREA OU SOBRADO UTILIZANDO AÇO CA-50 DE 8,0 MM - MONTAGEM. AF_12/2015</t>
  </si>
  <si>
    <t>1.982,3</t>
  </si>
  <si>
    <t>0,743</t>
  </si>
  <si>
    <t>0,0209</t>
  </si>
  <si>
    <t>0,1278</t>
  </si>
  <si>
    <t>C92793</t>
  </si>
  <si>
    <t>CORTE E DOBRA DE AÇO CA-50, DIÂMETRO DE 8,0 MM, UTILIZADO EM ESTRUTURA S DIVERSAS, EXCETO LAJES. AF_12/2015</t>
  </si>
  <si>
    <t>5.6.</t>
  </si>
  <si>
    <t>7.399,4</t>
  </si>
  <si>
    <t>5.7.</t>
  </si>
  <si>
    <t>1.232,8</t>
  </si>
  <si>
    <t>5.8.</t>
  </si>
  <si>
    <t>2.503,4</t>
  </si>
  <si>
    <t>5.9.</t>
  </si>
  <si>
    <t>C92263</t>
  </si>
  <si>
    <t>FABRICAÇÃO DE FÔRMA PARA PILARES E ESTRUTURAS SIMILARES, EM CHAPA DE M ADEIRA COMPENSADA RESINADA, E = 17 MM. AF_12/2015</t>
  </si>
  <si>
    <t>1.168,7</t>
  </si>
  <si>
    <t>1358</t>
  </si>
  <si>
    <t>CHAPA DE MADEIRA COMPENSADA RESINADA PARA FORMA DE CONCRETO, DE *2,2 X 1,1* M, E = 17 MM</t>
  </si>
  <si>
    <t>1,335</t>
  </si>
  <si>
    <t>2,307</t>
  </si>
  <si>
    <t>4517</t>
  </si>
  <si>
    <t>PECA DE MADEIRA NATIVA/REGIONAL 2,5 X 7,0 CM (SARRAFO-P/FORMA)</t>
  </si>
  <si>
    <t>8,291</t>
  </si>
  <si>
    <t>5068</t>
  </si>
  <si>
    <t>PREGO DE ACO POLIDO COM CABECA 17 X 21 (2 X 11)</t>
  </si>
  <si>
    <t>0,215</t>
  </si>
  <si>
    <t>0,276</t>
  </si>
  <si>
    <t>1,38</t>
  </si>
  <si>
    <t>C91692</t>
  </si>
  <si>
    <t>SERRA CIRCULAR DE BANCADA COM MOTOR ELÉTRICO POTÊNCIA DE 5HP, COM COIF A PARA DISCO 10" - CHP DIURNO. AF_08/2015</t>
  </si>
  <si>
    <t>0,062</t>
  </si>
  <si>
    <t>C91693</t>
  </si>
  <si>
    <t>SERRA CIRCULAR DE BANCADA COM MOTOR ELÉTRICO POTÊNCIA DE 5HP, COM COIF A PARA DISCO 10" - CHI DIURNO. AF_08/2015</t>
  </si>
  <si>
    <t>0,214</t>
  </si>
  <si>
    <t>5.10.</t>
  </si>
  <si>
    <t>C92265</t>
  </si>
  <si>
    <t>FABRICAÇÃO DE FÔRMA PARA VIGAS, EM CHAPA DE MADEIRA COMPENSADA RESINAD A, E = 17 MM. AF_12/2015</t>
  </si>
  <si>
    <t>1.956,1</t>
  </si>
  <si>
    <t>0,162</t>
  </si>
  <si>
    <t>7,734</t>
  </si>
  <si>
    <t>0,155</t>
  </si>
  <si>
    <t>0,222</t>
  </si>
  <si>
    <t>1,111</t>
  </si>
  <si>
    <t>0,054</t>
  </si>
  <si>
    <t>0,169</t>
  </si>
  <si>
    <t>5.11.</t>
  </si>
  <si>
    <t>C95935</t>
  </si>
  <si>
    <t>FABRICAÇÃO DE FÔRMA PARA ESCADAS, COM 2 LANCES, EM CHAPA DE MADEIRA CO MPENSADA RESINADA, E= 17 MM. AF_01/2017</t>
  </si>
  <si>
    <t>23,8</t>
  </si>
  <si>
    <t>1,345</t>
  </si>
  <si>
    <t>6,482</t>
  </si>
  <si>
    <t>0,775</t>
  </si>
  <si>
    <t>5073</t>
  </si>
  <si>
    <t>PREGO DE ACO POLIDO COM CABECA 17 X 24 (2 1/4 X 11)</t>
  </si>
  <si>
    <t>20247</t>
  </si>
  <si>
    <t>PREGO DE ACO POLIDO COM CABECA 15 X 15 (1 1/4 X 13)</t>
  </si>
  <si>
    <t>0,051</t>
  </si>
  <si>
    <t>0,205</t>
  </si>
  <si>
    <t>1,026</t>
  </si>
  <si>
    <t>0,055</t>
  </si>
  <si>
    <t>5.12.</t>
  </si>
  <si>
    <t>C92267</t>
  </si>
  <si>
    <t>FABRICAÇÃO DE FÔRMA PARA LAJES, EM CHAPA DE MADEIRA COMPENSADA RESINAD A, E = 17 MM. AF_12/2015</t>
  </si>
  <si>
    <t>132,4</t>
  </si>
  <si>
    <t>1,05</t>
  </si>
  <si>
    <t>0,005</t>
  </si>
  <si>
    <t>0,001</t>
  </si>
  <si>
    <t>5.13.</t>
  </si>
  <si>
    <t>C73301</t>
  </si>
  <si>
    <t>ESCORAMENTO FORMAS ATE H = 3,30M, COM MADEIRA DE 3A QUALIDADE, NAO APA RELHADA, APROVEITAMENTO TABUAS 3X E PRUMOS 4X.</t>
  </si>
  <si>
    <t>96,35</t>
  </si>
  <si>
    <t>0,4</t>
  </si>
  <si>
    <t>0,033</t>
  </si>
  <si>
    <t>10567</t>
  </si>
  <si>
    <t>TABUA MADEIRA 3A QUALIDADE 2,5 X 23,0CM (1 X 9") NAO APARELHADA</t>
  </si>
  <si>
    <t>0,244</t>
  </si>
  <si>
    <t>0,17</t>
  </si>
  <si>
    <t>5.14.</t>
  </si>
  <si>
    <t>C74141/003</t>
  </si>
  <si>
    <t>LAJE PRE-MOLD BETA 16 P/3,5KN/M2 VAO 5,2M INCL VIGOTAS TIJOLOS ARMADU- RA NEGATIVA CAPEAMENTO 3CM CONCRETO 15MPA ESCORAMENTO MATERIAL E MAO DE OBRA.</t>
  </si>
  <si>
    <t>140,0</t>
  </si>
  <si>
    <t>3738</t>
  </si>
  <si>
    <t>LAJE PRE-MOLDADA CONVENCIONAL (LAJOTAS + VIGOTAS) PARA PISO, UNIDIRECIONAL, SOBRECARGA DE 350 KG/M2, VAO ATE 5,00 M (SEM COLOCACAO)</t>
  </si>
  <si>
    <t>0,25</t>
  </si>
  <si>
    <t>0,9</t>
  </si>
  <si>
    <t>C94969</t>
  </si>
  <si>
    <t>CONCRETO FCK = 15MPA, TRAÇO 1:3,4:3,5 (CIMENTO/ AREIA MÉDIA/ BRITA 1) - PREPARO MECÂNICO COM BETONEIRA 600 L. AF_07/2016</t>
  </si>
  <si>
    <t>5.15.</t>
  </si>
  <si>
    <t>C74141/004</t>
  </si>
  <si>
    <t>LAJE PRE-MOLD BETA 20 P/3,5KN/M2 VAO 6,2M INCL VIGOTAS TIJOLOS ARMADU- RA NEGATIVA CAPEAMENTO 3CM CONCRETO 15MPA ESCORAMENTO MATERIAL E MAO DE OBRA.</t>
  </si>
  <si>
    <t>1.880,13</t>
  </si>
  <si>
    <t>3746</t>
  </si>
  <si>
    <t>LAJE PRE-MOLDADA TRELICADA (LAJOTAS + VIGOTAS) PARA PISO, UNIDIRECIONAL, SOBRECARGA DE 200 KG/M2, VAO ATE 6,00 M (SEM COLOCACAO)</t>
  </si>
  <si>
    <t>0,45</t>
  </si>
  <si>
    <t>0,067</t>
  </si>
  <si>
    <t>5.16.</t>
  </si>
  <si>
    <t>C92720</t>
  </si>
  <si>
    <t>CONCRETAGEM DE PILARES, FCK = 25 MPA, COM USO DE BOMBA EM EDIFICAÇÃO C OM SEÇÃO MÉDIA DE PILARES MENOR OU IGUAL A 0,25 M² - LANÇAMENTO, ADENS AMENTO E ACABAMENTO. AF_12/2015</t>
  </si>
  <si>
    <t>74,6</t>
  </si>
  <si>
    <t>1527</t>
  </si>
  <si>
    <t>CONCRETO USINADO BOMBEAVEL, CLASSE DE RESISTENCIA C25, COM BRITA 0 E 1, SLUMP = 100 +/- 20 MM, INCLUI SERVICO DE BOMBEAMENTO (NBR 8953)</t>
  </si>
  <si>
    <t>1,103</t>
  </si>
  <si>
    <t>5.17.</t>
  </si>
  <si>
    <t>C92727</t>
  </si>
  <si>
    <t>CONCRETAGEM DE VIGAS E LAJES, FCK=20 MPA, PARA LAJES PREMOLDADAS COM J ERICAS EM ELEVADOR DE CABO EM EDIFICAÇÃO DE MULTIPAVIMENTOS ATÉ 16 AND ARES, COM ÁREA MÉDIA DE LAJES MENOR OU IGUAL A 20 M² - LANÇAMENTO, ADE NSAMENTO E ACABAMENTO. AF_12/2015</t>
  </si>
  <si>
    <t>107,7</t>
  </si>
  <si>
    <t>34492</t>
  </si>
  <si>
    <t>CONCRETO USINADO BOMBEAVEL, CLASSE DE RESISTENCIA C20, COM BRITA 0 E 1, SLUMP = 100 +/- 20 MM, EXCLUI SERVICO DE BOMBEAMENTO (NBR 8953)</t>
  </si>
  <si>
    <t>1,519</t>
  </si>
  <si>
    <t>4,629</t>
  </si>
  <si>
    <t>0,206</t>
  </si>
  <si>
    <t>6.</t>
  </si>
  <si>
    <t>IMPERMEABILIZAÇÃO E TRATAMENTO</t>
  </si>
  <si>
    <t>6.1.</t>
  </si>
  <si>
    <t>C83738</t>
  </si>
  <si>
    <t>IMPERMEABILIZACAO DE SUPERFICIE COM MANTA ASFALTICA (COM POLIMEROS TIP O APP), E=4 MM</t>
  </si>
  <si>
    <t>212,12</t>
  </si>
  <si>
    <t>511</t>
  </si>
  <si>
    <t>PRIMER PARA MANTA ASFALTICA A BASE DE ASFALTO MODIFICADO DILUIDO EM SOLVENTE, APLICACAO A FRIO</t>
  </si>
  <si>
    <t>4015</t>
  </si>
  <si>
    <t>MANTA ASFALTICA ELASTOMERICA EM POLIESTER 4 MM, TIPO III, CLASSE B, ACABAMENTO PP (NBR 9952)</t>
  </si>
  <si>
    <t>7319</t>
  </si>
  <si>
    <t>TINTA ASFALTICA IMPERMEABILIZANTE DISPERSA EM AGUA, PARA MATERIAIS CIMENTICIOS</t>
  </si>
  <si>
    <t>0,566</t>
  </si>
  <si>
    <t>I88243</t>
  </si>
  <si>
    <t>AJUDANTE ESPECIALIZADO COM ENCARGOS COMPLEMENTARES</t>
  </si>
  <si>
    <t>I88270</t>
  </si>
  <si>
    <t>IMPERMEABILIZADOR COM ENCARGOS COMPLEMENTARES</t>
  </si>
  <si>
    <t>6.2.</t>
  </si>
  <si>
    <t>C73872/002</t>
  </si>
  <si>
    <t>IMPERMEABILIZACAO COM PINTURA A BASE DE RESINA EPOXI ALCATRAO, DUAS DE MAOS.</t>
  </si>
  <si>
    <t>990,1</t>
  </si>
  <si>
    <t>154</t>
  </si>
  <si>
    <t>TINTA/REVESTIMENTO A BASE DE RESINA EPOXI COM ALCATRAO, BICOMPONENTE</t>
  </si>
  <si>
    <t>1,2</t>
  </si>
  <si>
    <t>7.</t>
  </si>
  <si>
    <t>ALVENARIA E FECHAMENTO</t>
  </si>
  <si>
    <t>7.1.</t>
  </si>
  <si>
    <t>C87473</t>
  </si>
  <si>
    <t>ALVENARIA DE VEDAÇÃO DE BLOCOS CERÂMICOS FURADOS NA VERTICAL DE 14X19X 39CM (ESPESSURA 14CM) DE PAREDES COM ÁREA LÍQUIDA MENOR QUE 6M² SEM VÃ OS E ARGAMASSA DE ASSENTAMENTO COM PREPARO EM BETONEIRA. AF_06/2014</t>
  </si>
  <si>
    <t>2.262,0</t>
  </si>
  <si>
    <t>34547</t>
  </si>
  <si>
    <t>TELA DE ACO SOLDADA GALVANIZADA/ZINCADA PARA ALVENARIA, FIO D = *1,20 A 1,70* MM, MALHA 15 X 15 MM, (C X L) *50 X 12* CM</t>
  </si>
  <si>
    <t>0,785</t>
  </si>
  <si>
    <t>37395</t>
  </si>
  <si>
    <t>PINO DE ACO COM FURO, HASTE = 27 MM (ACAO DIRETA) AS Obs: dimensões entre asteríscos (*) indicam a aceitação de medidas aproximadas.</t>
  </si>
  <si>
    <t>CENTO</t>
  </si>
  <si>
    <t>0,0189</t>
  </si>
  <si>
    <t>37593</t>
  </si>
  <si>
    <t>BLOCO CERAMICO DE VEDACAO COM FUROS NA VERTICAL, 14 X 19 X 39 CM - 4,5 MPA (NBR 15270)</t>
  </si>
  <si>
    <t>13,35</t>
  </si>
  <si>
    <t>C87292</t>
  </si>
  <si>
    <t>ARGAMASSA TRAÇO 1:2:8 (CIMENTO, CAL E AREIA MÉDIA) PARA EMBOÇO/MASSA Ú NICA/ASSENTAMENTO DE ALVENARIA DE VEDAÇÃO, PREPARO MECÂNICO COM BETONE IRA 400 L. AF_06/2014</t>
  </si>
  <si>
    <t>0,0118</t>
  </si>
  <si>
    <t>0,86</t>
  </si>
  <si>
    <t>0,43</t>
  </si>
  <si>
    <t>7.2.</t>
  </si>
  <si>
    <t>C95474</t>
  </si>
  <si>
    <t>ALVENARIA DE EMBASAMENTO EM TIJOLOS CERAMICOS MACICOS 5X10X20CM, ASSEN TADO COM ARGAMASSA TRACO 1:2:8 (CIMENTO, CAL E AREIA)</t>
  </si>
  <si>
    <t>6,03</t>
  </si>
  <si>
    <t>7258</t>
  </si>
  <si>
    <t>TIJOLO CERAMICO MACICO *5 X 10 X 20* CM</t>
  </si>
  <si>
    <t>795,0</t>
  </si>
  <si>
    <t>C87335</t>
  </si>
  <si>
    <t>ARGAMASSA TRAÇO 1:2:8 (CIMENTO, CAL E AREIA MÉDIA) PARA EMBOÇO/MASSA Ú NICA/ASSENTAMENTO DE ALVENARIA DE VEDAÇÃO, PREPARO MECÂNICO COM MISTUR ADOR DE EIXO HORIZONTAL DE 300 KG. AF_06/2014</t>
  </si>
  <si>
    <t>0,285</t>
  </si>
  <si>
    <t>7,0</t>
  </si>
  <si>
    <t>7.3.</t>
  </si>
  <si>
    <t>C93186</t>
  </si>
  <si>
    <t>VERGA MOLDADA IN LOCO EM CONCRETO PARA JANELAS COM ATÉ 1,5 M DE VÃO. A F_03/2016</t>
  </si>
  <si>
    <t>240,0</t>
  </si>
  <si>
    <t>2692</t>
  </si>
  <si>
    <t>DESMOLDANTE PROTETOR PARA FORMAS DE MADEIRA, DE BASE OLEOSA EMULSIONADA EM AGUA</t>
  </si>
  <si>
    <t>0,352</t>
  </si>
  <si>
    <t>0,376</t>
  </si>
  <si>
    <t>0,188</t>
  </si>
  <si>
    <t>C92270</t>
  </si>
  <si>
    <t>FABRICAÇÃO DE FÔRMA PARA VIGAS, COM MADEIRA SERRADA, E = 25 MM. AF_12/ 2015</t>
  </si>
  <si>
    <t>0,35</t>
  </si>
  <si>
    <t>0,49</t>
  </si>
  <si>
    <t>C94970</t>
  </si>
  <si>
    <t>CONCRETO FCK = 20MPA, TRAÇO 1:2,7:3 (CIMENTO/ AREIA MÉDIA/ BRITA 1) - PREPARO MECÂNICO COM BETONEIRA 600 L. AF_07/2016</t>
  </si>
  <si>
    <t>0,018</t>
  </si>
  <si>
    <t>7.4.</t>
  </si>
  <si>
    <t>C93188</t>
  </si>
  <si>
    <t>VERGA MOLDADA IN LOCO EM CONCRETO PARA PORTAS COM ATÉ 1,5 M DE VÃO. AF _03/2016</t>
  </si>
  <si>
    <t>103,9</t>
  </si>
  <si>
    <t>1,222</t>
  </si>
  <si>
    <t>0,386</t>
  </si>
  <si>
    <t>0,193</t>
  </si>
  <si>
    <t>0,308</t>
  </si>
  <si>
    <t>7.5.</t>
  </si>
  <si>
    <t>C93201</t>
  </si>
  <si>
    <t>FIXAÇÃO (ENCUNHAMENTO) DE ALVENARIA DE VEDAÇÃO COM ARGAMASSA APLICADA COM COLHER. AF_03/2016</t>
  </si>
  <si>
    <t>887,79</t>
  </si>
  <si>
    <t>C87294</t>
  </si>
  <si>
    <t>ARGAMASSA TRAÇO 1:2:9 (CIMENTO, CAL E AREIA MÉDIA) PARA EMBOÇO/MASSA Ú NICA/ASSENTAMENTO DE ALVENARIA DE VEDAÇÃO, PREPARO MECÂNICO COM BETONE IRA 600 L. AF_06/2014</t>
  </si>
  <si>
    <t>0,0035</t>
  </si>
  <si>
    <t>0,03</t>
  </si>
  <si>
    <t>7.6.</t>
  </si>
  <si>
    <t>C93197</t>
  </si>
  <si>
    <t>CONTRAVERGA MOLDADA IN LOCO EM CONCRETO PARA VÃOS DE MAIS DE 1,5 M DE COMPRIMENTO. AF_03/2016</t>
  </si>
  <si>
    <t>0,36</t>
  </si>
  <si>
    <t>0,18</t>
  </si>
  <si>
    <t>0,024</t>
  </si>
  <si>
    <t>8.</t>
  </si>
  <si>
    <t>ESTRUTURA METÁLICA</t>
  </si>
  <si>
    <t>8.1.</t>
  </si>
  <si>
    <t>C94216</t>
  </si>
  <si>
    <t>TELHAMENTO COM TELHA METÁLICA TERMOACÚSTICA E = 30 MM, COM ATÉ 2 ÁGUAS , INCLUSO IÇAMENTO. AF_06/2016</t>
  </si>
  <si>
    <t>1.427,96</t>
  </si>
  <si>
    <t>11029</t>
  </si>
  <si>
    <t>HASTE RETA PARA GANCHO DE FERRO GALVANIZADO, COM ROSCA 1/4 " X 30 CM PARA FIXACAO DE TELHA METALICA, INCLUI PORCA E ARRUELAS DE VEDACAO</t>
  </si>
  <si>
    <t>4,15</t>
  </si>
  <si>
    <t>40867</t>
  </si>
  <si>
    <t>TELHA DE ALUMINIO COM ISOLAMENTO TERMOACUSTICO EM ESPUMA RIGIDA DE POLIURETANO (PU) INJETADO, E = 30 MM, DENSIDADE 35 KG/M3, COM DUAS FACES TRAPEZOIDAIS (NAO INCLUI ACESSORIOS DE FIXACAO) (COLETADO CAIXA)</t>
  </si>
  <si>
    <t>1,146</t>
  </si>
  <si>
    <t>0,061</t>
  </si>
  <si>
    <t>I88323</t>
  </si>
  <si>
    <t>TELHADISTA COM ENCARGOS COMPLEMENTARES</t>
  </si>
  <si>
    <t>0,056</t>
  </si>
  <si>
    <t>C93287</t>
  </si>
  <si>
    <t>GUINDASTE HIDRÁULICO AUTOPROPELIDO, COM LANÇA TELESCÓPICA 40 M, CAPACI DADE MÁXIMA 60 T, POTÊNCIA 260 KW - CHP DIURNO. AF_03/2016</t>
  </si>
  <si>
    <t>0,0007</t>
  </si>
  <si>
    <t>C93288</t>
  </si>
  <si>
    <t>GUINDASTE HIDRÁULICO AUTOPROPELIDO, COM LANÇA TELESCÓPICA 40 M, CAPACI DADE MÁXIMA 60 T, POTÊNCIA 260 KW - CHI DIURNO. AF_03/2016</t>
  </si>
  <si>
    <t>8.2.</t>
  </si>
  <si>
    <t>C94228</t>
  </si>
  <si>
    <t>CALHA EM CHAPA DE AÇO GALVANIZADO NÚMERO 24, DESENVOLVIMENTO DE 50 CM, INCLUSO TRANSPORTE VERTICAL. AF_06/2016</t>
  </si>
  <si>
    <t>102,3</t>
  </si>
  <si>
    <t>142</t>
  </si>
  <si>
    <t>SELANTE ELASTICO MONOCOMPONENTE A BASE DE POLIURETANO PARA JUNTAS DIVERSAS</t>
  </si>
  <si>
    <t>310ML</t>
  </si>
  <si>
    <t>0,081</t>
  </si>
  <si>
    <t>0,013</t>
  </si>
  <si>
    <t>5104</t>
  </si>
  <si>
    <t>REBITE DE ALUMINIO VAZADO DE REPUXO, 3,2 X 8 MM (1KG = 1025 UNIDADES)</t>
  </si>
  <si>
    <t>0,0024</t>
  </si>
  <si>
    <t>13388</t>
  </si>
  <si>
    <t>SOLDA EM BARRA DE ESTANHO-CHUMBO 50/50</t>
  </si>
  <si>
    <t>0,09</t>
  </si>
  <si>
    <t>40870</t>
  </si>
  <si>
    <t>CALHA QUADRADA DE CHAPA DE ACO GALVANIZADA NUM 24, CORTE 50 CM (COLETADO CAIXA)</t>
  </si>
  <si>
    <t>0,371</t>
  </si>
  <si>
    <t>0,277</t>
  </si>
  <si>
    <t>C93281</t>
  </si>
  <si>
    <t>GUINCHO ELÉTRICO DE COLUNA, CAPACIDADE 400 KG, COM MOTO FREIO, MOTOR T RIFÁSICO DE 1,25 CV - CHP DIURNO. AF_03/2016</t>
  </si>
  <si>
    <t>0,0132</t>
  </si>
  <si>
    <t>C93282</t>
  </si>
  <si>
    <t>GUINCHO ELÉTRICO DE COLUNA, CAPACIDADE 400 KG, COM MOTO FREIO, MOTOR T RIFÁSICO DE 1,25 CV - CHI DIURNO. AF_03/2016</t>
  </si>
  <si>
    <t>0,0183</t>
  </si>
  <si>
    <t>8.3.</t>
  </si>
  <si>
    <t>C94231</t>
  </si>
  <si>
    <t>RUFO EM CHAPA DE AÇO GALVANIZADO NÚMERO 24, CORTE DE 25 CM, INCLUSO TR ANSPORTE VERTICAL. AF_06/2016</t>
  </si>
  <si>
    <t>35,11</t>
  </si>
  <si>
    <t>0,0012</t>
  </si>
  <si>
    <t>0,045</t>
  </si>
  <si>
    <t>40872</t>
  </si>
  <si>
    <t>RUFO INTERNO/EXTERNO DE CHAPA DE ACO GALVANIZADA NUM 24, CORTE 25 CM (COLETADO CAIXA)</t>
  </si>
  <si>
    <t>0,207</t>
  </si>
  <si>
    <t>0,112</t>
  </si>
  <si>
    <t>8.4.</t>
  </si>
  <si>
    <t>C75220</t>
  </si>
  <si>
    <t>CUMEEIRA EM PERFIL ONDULADO DE ALUMÍNIO</t>
  </si>
  <si>
    <t>179,35</t>
  </si>
  <si>
    <t>7241</t>
  </si>
  <si>
    <t>CUMEEIRA ALUMINIO ONDULADA, COMPRIMENTO = *1,12* M, E = 0,8 MM</t>
  </si>
  <si>
    <t>0,825</t>
  </si>
  <si>
    <t>0,12</t>
  </si>
  <si>
    <t>8.5.</t>
  </si>
  <si>
    <t>C74072/003</t>
  </si>
  <si>
    <t>CORRIMAO EM TUBO ACO GALVANIZADO 1 1/4" COM BRACADEIRA</t>
  </si>
  <si>
    <t>170,12</t>
  </si>
  <si>
    <t>30,0</t>
  </si>
  <si>
    <t>395</t>
  </si>
  <si>
    <t>ABRACADEIRA EM ACO PARA AMARRACAO DE ELETRODUTOS, TIPO D, COM 1 1/4" E PARAFUSO DE FIXACAO</t>
  </si>
  <si>
    <t>7698</t>
  </si>
  <si>
    <t>TUBO ACO GALVANIZADO COM COSTURA, CLASSE MEDIA, DN 1.1/4", E = *3,25* MM, PESO *3,14* KG/M (NBR 5580)</t>
  </si>
  <si>
    <t>3,3</t>
  </si>
  <si>
    <t>C88631</t>
  </si>
  <si>
    <t>ARGAMASSA TRAÇO 1:4 (CIMENTO E AREIA MÉDIA), PREPARO MANUAL. AF_08/201 4</t>
  </si>
  <si>
    <t>8.6.</t>
  </si>
  <si>
    <t>9.11.008.001</t>
  </si>
  <si>
    <t>PROPRIA</t>
  </si>
  <si>
    <t>PERFIL DE AÇO ESTRUTURAL SAC 300 CHAPA DOBRADA</t>
  </si>
  <si>
    <t>21.689,0</t>
  </si>
  <si>
    <t>2.03.022.001</t>
  </si>
  <si>
    <t>PERFIL AÇO ESTRITURAL SAC 300 CHAPA DOBRADA</t>
  </si>
  <si>
    <t>I88315</t>
  </si>
  <si>
    <t>SERRALHEIRO COM ENCARGOS COMPLEMENTARES</t>
  </si>
  <si>
    <t>I88251</t>
  </si>
  <si>
    <t>AUXILIAR DE SERRALHEIRO COM ENCARGOS COMPLEMENTARES</t>
  </si>
  <si>
    <t>9.11.007.003</t>
  </si>
  <si>
    <t>SOLDA TOPO DESCENDENTE CHANFRADA ESPESSURA=1/4" CHAPA/PERFIL/TUBO ACOCOM CONVERSOR DIESEL.</t>
  </si>
  <si>
    <t>2.03.022.002</t>
  </si>
  <si>
    <t>MÁQUINA DE SOLDA ARCO 375A DIESEL 33CV NOTURNO</t>
  </si>
  <si>
    <t>2.20.005.001</t>
  </si>
  <si>
    <t>ELETRODO PARA SOLDA ELETRICA</t>
  </si>
  <si>
    <t>8.7.</t>
  </si>
  <si>
    <t>9.11.008.003</t>
  </si>
  <si>
    <t>PERFIL AÇO ESTRUTURAL A36 LAMINADO</t>
  </si>
  <si>
    <t>3.665,0</t>
  </si>
  <si>
    <t>2.03.022.003</t>
  </si>
  <si>
    <t>8.8.</t>
  </si>
  <si>
    <t>9.11.008.004</t>
  </si>
  <si>
    <t>PERFIL AÇO ESTRUTURAL A36 TUBO 3" E=2.25</t>
  </si>
  <si>
    <t>2.365,0</t>
  </si>
  <si>
    <t>2.03.022.004</t>
  </si>
  <si>
    <t>0,08</t>
  </si>
  <si>
    <t>8.9.</t>
  </si>
  <si>
    <t>9.11.008.005</t>
  </si>
  <si>
    <t>PERFIL AÇO ESTRUTURAL CHAPA LISA 3.00MM CORTADA</t>
  </si>
  <si>
    <t>102,0</t>
  </si>
  <si>
    <t>2.03.022.005</t>
  </si>
  <si>
    <t>8.10.</t>
  </si>
  <si>
    <t>9.11.008.006</t>
  </si>
  <si>
    <t>PERFIL AÇO ESTRUTURAL CHAPA LISA 8.00MMX12.5MM CORTADA</t>
  </si>
  <si>
    <t>432,0</t>
  </si>
  <si>
    <t>2.03.022.006</t>
  </si>
  <si>
    <t>8.11.</t>
  </si>
  <si>
    <t>9.11.008.007</t>
  </si>
  <si>
    <t>PERFIL AÇO ESTRUTURAL CHAPA XADREZ PARA PISO 8.00MM</t>
  </si>
  <si>
    <t>2.524,0</t>
  </si>
  <si>
    <t>2.03.022.007</t>
  </si>
  <si>
    <t>8.12.</t>
  </si>
  <si>
    <t>C74145/001</t>
  </si>
  <si>
    <t>PINTURA ESMALTE FOSCO, DUAS DEMAOS, SOBRE SUPERFICIE METALICA, INCLUSO UMA DEMAO DE FUNDO ANTICORROSIVO. UTILIZACAO DE REVOLVER ( AR-COMPRIM IDO).</t>
  </si>
  <si>
    <t>4.645,3</t>
  </si>
  <si>
    <t>3768</t>
  </si>
  <si>
    <t>LIXA EM FOLHA PARA FERRO, NUMERO 150</t>
  </si>
  <si>
    <t>0,55</t>
  </si>
  <si>
    <t>5320</t>
  </si>
  <si>
    <t>REMOVEDOR DE TINTA OLEO/ESMALTE VERNIZ</t>
  </si>
  <si>
    <t>0,044</t>
  </si>
  <si>
    <t>7288</t>
  </si>
  <si>
    <t>TINTA ESMALTE SINTETICO PREMIUM FOSCO</t>
  </si>
  <si>
    <t>0,176</t>
  </si>
  <si>
    <t>7307</t>
  </si>
  <si>
    <t>FUNDO ANTICORROSIVO PARA METAIS FERROSOS (ZARCAO)</t>
  </si>
  <si>
    <t>0,132</t>
  </si>
  <si>
    <t>0,21</t>
  </si>
  <si>
    <t>8.13.</t>
  </si>
  <si>
    <t>C95468</t>
  </si>
  <si>
    <t>PINTURA ESMALTE BRILHANTE (2 DEMAOS) SOBRE SUPERFICIE METALICA, INCLUS IVE PROTECAO COM ZARCAO (1 DEMAO)</t>
  </si>
  <si>
    <t>942,1</t>
  </si>
  <si>
    <t>5318</t>
  </si>
  <si>
    <t>SOLVENTE DILUENTE A BASE DE AGUARRAS</t>
  </si>
  <si>
    <t>7292</t>
  </si>
  <si>
    <t>TINTA ESMALTE SINTETICO PREMIUM BRILHANTE</t>
  </si>
  <si>
    <t>0,144</t>
  </si>
  <si>
    <t>9.</t>
  </si>
  <si>
    <t xml:space="preserve">ESQUADRIAS </t>
  </si>
  <si>
    <t>9.1.</t>
  </si>
  <si>
    <t>C94562</t>
  </si>
  <si>
    <t>JANELA DE AÇO DE CORRER, 4 FOLHAS, FIXAÇÃO COM ARGAMASSA, SEM VIDROS, PADRONIZADA. AF_07/2016</t>
  </si>
  <si>
    <t>88,0</t>
  </si>
  <si>
    <t>11199</t>
  </si>
  <si>
    <t>JANELA DE CORRER, ACO, BATENTE/REQUADRO DE 6 A 14 CM, COM DIVISAO HORIZ , PINT ANTICORROSIVA, SEM VIDRO, BANDEIRA COM BASCULA, 4 FLS, 120 X 150 CM (A X L)</t>
  </si>
  <si>
    <t>0,5558</t>
  </si>
  <si>
    <t>2,099</t>
  </si>
  <si>
    <t>1,049</t>
  </si>
  <si>
    <t>C88629</t>
  </si>
  <si>
    <t>ARGAMASSA TRAÇO 1:3 (CIMENTO E AREIA MÉDIA), PREPARO MANUAL. AF_08/201 4</t>
  </si>
  <si>
    <t>0,008</t>
  </si>
  <si>
    <t>9.2.</t>
  </si>
  <si>
    <t>C94575</t>
  </si>
  <si>
    <t>JANELA DE ALUMÍNIO MAXIM-AR, FIXAÇÃO COM PARAFUSO, VEDAÇÃO COM ESPUMA EXPANSIVA PU, COM VIDROS, PADRONIZADA. AF_07/2016</t>
  </si>
  <si>
    <t>46,2</t>
  </si>
  <si>
    <t>0,5903</t>
  </si>
  <si>
    <t>601</t>
  </si>
  <si>
    <t>JANELA ALUMINIO MAXIM AR, SERIE 25, 90 X 110CM (INCLUSO GUARNICAO E VIDRO FANTASIA).</t>
  </si>
  <si>
    <t>1,0001</t>
  </si>
  <si>
    <t>11950</t>
  </si>
  <si>
    <t>BUCHA DE NYLON SEM ABA S6, COM PARAFUSO DE 4,20 X 40 MM EM ACO ZINCADO COM ROSCA SOBERBA, CABECA CHATA E FENDA PHILLIPS</t>
  </si>
  <si>
    <t>24,4</t>
  </si>
  <si>
    <t>2,949</t>
  </si>
  <si>
    <t>1,474</t>
  </si>
  <si>
    <t>9.3.</t>
  </si>
  <si>
    <t>C74100/001</t>
  </si>
  <si>
    <t>PORTAO DE FERRO COM VARA 1/2", COM REQUADRO</t>
  </si>
  <si>
    <t>22,0</t>
  </si>
  <si>
    <t>367</t>
  </si>
  <si>
    <t>AREIA GROSSA - POSTO JAZIDA/FORNECEDOR (RETIRADO NA JAZIDA, SEM TRANSPORTE)</t>
  </si>
  <si>
    <t>4,83</t>
  </si>
  <si>
    <t>4948</t>
  </si>
  <si>
    <t>PORTAO DE ABRIR EM GRADIL DE METALON REDONDO DE 3/4" VERTICAL, COM REQUADRO, ACABAMENTO NATURAL - COMPLETO</t>
  </si>
  <si>
    <t>9.4.</t>
  </si>
  <si>
    <t>C73933/004</t>
  </si>
  <si>
    <t>PORTA DE FERRO DE ABRIR TIPO BARRA CHATA, COM REQUADRO E GUARNICAO COM PLETA</t>
  </si>
  <si>
    <t>100,19</t>
  </si>
  <si>
    <t>4930</t>
  </si>
  <si>
    <t>PORTA DE ABRIR EM GRADIL COM BARRA CHATA 3 CM X 1/4", COM REQUADRO E GUARNICAO - COMPLETO - ACABAMENTO NATURAL</t>
  </si>
  <si>
    <t>1,6</t>
  </si>
  <si>
    <t>1,8</t>
  </si>
  <si>
    <t>C88627</t>
  </si>
  <si>
    <t>ARGAMASSA TRAÇO 1:0,5:4,5 (CIMENTO, CAL E AREIA MÉDIA) PARA ASSENTAMEN TO DE ALVENARIA, PREPARO MANUAL. AF_08/2014</t>
  </si>
  <si>
    <t>9.5.</t>
  </si>
  <si>
    <t>C74136/001</t>
  </si>
  <si>
    <t>PORTA DE ACO DE ENROLAR TIPO GRADE, CHAPA 16</t>
  </si>
  <si>
    <t>3,97</t>
  </si>
  <si>
    <t>4944</t>
  </si>
  <si>
    <t>PORTA GRADE DE ENROLAR MANUAL COMPLETA, PERFIL TUBULAR TIJOLINHO 3/4 ", EM ACO GALVANIZADO NATURAL (SEM INSTALACAO)</t>
  </si>
  <si>
    <t>9.6.</t>
  </si>
  <si>
    <t>9.11.003.007</t>
  </si>
  <si>
    <t>BRISE METÁLICO</t>
  </si>
  <si>
    <t>104,0</t>
  </si>
  <si>
    <t>2.03.007.017</t>
  </si>
  <si>
    <t>9.7.</t>
  </si>
  <si>
    <t>C91341</t>
  </si>
  <si>
    <t>PORTA EM ALUMÍNIO DE ABRIR TIPO VENEZIANA COM GUARNIÇÃO, FIXAÇÃO COM P ARAFUSOS - FORNECIMENTO E INSTALAÇÃO. AF_08/2015</t>
  </si>
  <si>
    <t>24,96</t>
  </si>
  <si>
    <t>0,8829</t>
  </si>
  <si>
    <t>7568</t>
  </si>
  <si>
    <t>BUCHA DE NYLON SEM ABA S10, COM PARAFUSO DE 6,10 X 65 MM EM ACO ZINCADO COM ROSCA SOBERBA, CABECA CHATA E FENDA PHILLIPS</t>
  </si>
  <si>
    <t>4,8166</t>
  </si>
  <si>
    <t>39025</t>
  </si>
  <si>
    <t>PORTA DE ABRIR EM ALUMINIO TIPO VENEZIANA, ACABAMENTO ANODIZADO NATURAL, SEM GUARNICAO/ALIZAR/VISTA, 87 X 210 CM</t>
  </si>
  <si>
    <t>0,5473</t>
  </si>
  <si>
    <t>40555</t>
  </si>
  <si>
    <t>GUARNICAO/MOLDURA DE ACABAMENTO PARA ESQUADRIA DE ALUMINIO ANODIZADO NATURAL, PARA 1 FACE (COLETADO CAIXA)</t>
  </si>
  <si>
    <t>6,8504</t>
  </si>
  <si>
    <t>0,3826</t>
  </si>
  <si>
    <t>0,191</t>
  </si>
  <si>
    <t>9.8.</t>
  </si>
  <si>
    <t>VIDRO</t>
  </si>
  <si>
    <t>9.8.1.</t>
  </si>
  <si>
    <t>C84959</t>
  </si>
  <si>
    <t>VIDRO LISO COMUM TRANSPARENTE, ESPESSURA 6MM</t>
  </si>
  <si>
    <t>88,98</t>
  </si>
  <si>
    <t>10491</t>
  </si>
  <si>
    <t>VIDRO LISO INCOLOR 6 MM - SEM COLOCACAO</t>
  </si>
  <si>
    <t>10498</t>
  </si>
  <si>
    <t>MASSA PARA VIDRO</t>
  </si>
  <si>
    <t>0,2</t>
  </si>
  <si>
    <t>I88325</t>
  </si>
  <si>
    <t>VIDRACEIRO COM ENCARGOS COMPLEMENTARES</t>
  </si>
  <si>
    <t>10.</t>
  </si>
  <si>
    <t>REVESTIMENTO</t>
  </si>
  <si>
    <t>10.1.</t>
  </si>
  <si>
    <t>C87894</t>
  </si>
  <si>
    <t>CHAPISCO APLICADO EM ALVENARIA (SEM PRESENÇA DE VÃOS) E ESTRUTURAS DE CONCRETO DE FACHADA, COM COLHER DE PEDREIRO. ARGAMASSA TRAÇO 1:3 COM PREPARO EM BETONEIRA 400L. AF_06/2014</t>
  </si>
  <si>
    <t>4.478,0</t>
  </si>
  <si>
    <t>C87313</t>
  </si>
  <si>
    <t>ARGAMASSA TRAÇO 1:3 (CIMENTO E AREIA GROSSA) PARA CHAPISCO CONVENCIONA L, PREPARO MECÂNICO COM BETONEIRA 400 L. AF_06/2014</t>
  </si>
  <si>
    <t>0,0042</t>
  </si>
  <si>
    <t>0,124</t>
  </si>
  <si>
    <t>10.2.</t>
  </si>
  <si>
    <t>C87882</t>
  </si>
  <si>
    <t>CHAPISCO APLICADO NO TETO, COM ROLO PARA TEXTURA ACRÍLICA. ARGAMASSA T RAÇO 1:4 E EMULSÃO POLIMÉRICA (ADESIVO) COM PREPARO EM BETONEIRA 400L. AF_06/2014</t>
  </si>
  <si>
    <t>2.040,8</t>
  </si>
  <si>
    <t>C87325</t>
  </si>
  <si>
    <t>ARGAMASSA TRAÇO 1:4 (CIMENTO E AREIA GROSSA) COM ADIÇÃO DE EMULSÃO POL IMÉRICA PARA CHAPISCO ROLADO, PREPARO MECÂNICO COM BETONEIRA 400 L. AF _06/2014</t>
  </si>
  <si>
    <t>0,0015</t>
  </si>
  <si>
    <t>0,038</t>
  </si>
  <si>
    <t>0,0038</t>
  </si>
  <si>
    <t>10.3.</t>
  </si>
  <si>
    <t>C87775</t>
  </si>
  <si>
    <t>EMBOÇO OU MASSA ÚNICA EM ARGAMASSA TRAÇO 1:2:8, PREPARO MECÂNICO COM B ETONEIRA 400 L, APLICADA MANUALMENTE EM PANOS DE FACHADA COM PRESENÇA DE VÃOS, ESPESSURA DE 25 MM. AF_06/2014</t>
  </si>
  <si>
    <t>37411</t>
  </si>
  <si>
    <t>TELA DE ACO SOLDADA GALVANIZADA/ZINCADA PARA ALVENARIA, FIO D = *1,24 MM, MALHA 25 X 25 MM</t>
  </si>
  <si>
    <t>0,0314</t>
  </si>
  <si>
    <t>0,78</t>
  </si>
  <si>
    <t>10.4.</t>
  </si>
  <si>
    <t>C74133/002</t>
  </si>
  <si>
    <t>EMASSAMENTO COM MASSA A OLEO, DUAS DEMAOS</t>
  </si>
  <si>
    <t>234,65</t>
  </si>
  <si>
    <t>3767</t>
  </si>
  <si>
    <t>LIXA EM FOLHA PARA PAREDE OU MADEIRA, NUMERO 120 (COR VERMELHA)</t>
  </si>
  <si>
    <t>4053</t>
  </si>
  <si>
    <t>MASSA A OLEO PARA MADEIRA</t>
  </si>
  <si>
    <t>GL</t>
  </si>
  <si>
    <t>0,16</t>
  </si>
  <si>
    <t>10.5.</t>
  </si>
  <si>
    <t>C87273</t>
  </si>
  <si>
    <t>REVESTIMENTO CERÂMICO PARA PAREDES INTERNAS COM PLACAS TIPO ESMALTADA EXTRA DE DIMENSÕES 33X45 CM APLICADAS EM AMBIENTES DE ÁREA MAIOR QUE 5 M² NA ALTURA INTEIRA DAS PAREDES. AF_06/2014</t>
  </si>
  <si>
    <t>691,92</t>
  </si>
  <si>
    <t>536</t>
  </si>
  <si>
    <t>REVESTIMENTO EM CERAMICA ESMALTADA EXTRA, PEI MENOR OU IGUAL A 3, FORMATO MENOR OU IGUAL A 2025 CM2</t>
  </si>
  <si>
    <t>1,08</t>
  </si>
  <si>
    <t>1381</t>
  </si>
  <si>
    <t>ARGAMASSA COLANTE AC I PARA CERAMICAS</t>
  </si>
  <si>
    <t>6,14</t>
  </si>
  <si>
    <t>34357</t>
  </si>
  <si>
    <t>REJUNTE COLORIDO, CIMENTICIO</t>
  </si>
  <si>
    <t>0,22</t>
  </si>
  <si>
    <t>I88256</t>
  </si>
  <si>
    <t>AZULEJISTA OU LADRILHISTA COM ENCARGOS COMPLEMENTARES</t>
  </si>
  <si>
    <t>0,66</t>
  </si>
  <si>
    <t>10.6.</t>
  </si>
  <si>
    <t>C87242</t>
  </si>
  <si>
    <t>REVESTIMENTO CERÂMICO PARA PAREDES EXTERNAS EM PASTILHAS DE PORCELANA 5 X 5 CM (PLACAS DE 30 X 30 CM), ALINHADAS A PRUMO, APLICADO EM PANOS COM VÃOS. AF_06/2014</t>
  </si>
  <si>
    <t>1.593,5</t>
  </si>
  <si>
    <t>36881</t>
  </si>
  <si>
    <t>PASTILHA CERAMICA/PORCELANA, REVEST INT/EXT E PISCINA, CORES FRIAS *5 X 5* CM</t>
  </si>
  <si>
    <t>1,16</t>
  </si>
  <si>
    <t>37596</t>
  </si>
  <si>
    <t>ARGAMASSA COLANTE TIPO ACIII E</t>
  </si>
  <si>
    <t>7,69</t>
  </si>
  <si>
    <t>1,29</t>
  </si>
  <si>
    <t>0,65</t>
  </si>
  <si>
    <t>10.7.</t>
  </si>
  <si>
    <t>C90409</t>
  </si>
  <si>
    <t>MASSA ÚNICA, PARA RECEBIMENTO DE PINTURA, EM ARGAMASSA TRAÇO 1:2:8, PR EPARO MANUAL, APLICADA MANUALMENTE EM TETO, ESPESSURA DE 10MM, COM EXE CUÇÃO DE TALISCAS. AF_03/2015</t>
  </si>
  <si>
    <t>C87369</t>
  </si>
  <si>
    <t>ARGAMASSA TRAÇO 1:2:8 (CIMENTO, CAL E AREIA MÉDIA) PARA EMBOÇO/MASSA Ú NICA/ASSENTAMENTO DE ALVENARIA DE VEDAÇÃO, PREPARO MANUAL. AF_06/2014</t>
  </si>
  <si>
    <t>0,0213</t>
  </si>
  <si>
    <t>0,243</t>
  </si>
  <si>
    <t>11.</t>
  </si>
  <si>
    <t>PISOS</t>
  </si>
  <si>
    <t>11.1.</t>
  </si>
  <si>
    <t>1.023,89</t>
  </si>
  <si>
    <t>C92873</t>
  </si>
  <si>
    <t>LANÇAMENTO COM USO DE BALDES, ADENSAMENTO E ACABAMENTO DE CONCRETO EM ESTRUTURAS. AF_12/2015</t>
  </si>
  <si>
    <t>11.2.</t>
  </si>
  <si>
    <t>C87620</t>
  </si>
  <si>
    <t>CONTRAPISO EM ARGAMASSA TRAÇO 1:4 (CIMENTO E AREIA), PREPARO MECÂNICO COM BETONEIRA 400 L, APLICADO EM ÁREAS SECAS SOBRE LAJE, ADERIDO, ESPE SSURA 2CM. AF_06/2014</t>
  </si>
  <si>
    <t>1.926,27</t>
  </si>
  <si>
    <t>7334</t>
  </si>
  <si>
    <t>ADITIVO ADESIVO LIQUIDO PARA ARGAMASSAS DE REVESTIMENTOS CIMENTICIOS</t>
  </si>
  <si>
    <t>0,435</t>
  </si>
  <si>
    <t>C87301</t>
  </si>
  <si>
    <t>ARGAMASSA TRAÇO 1:4 (CIMENTO E AREIA MÉDIA) PARA CONTRAPISO, PREPARO M ECÂNICO COM BETONEIRA 400 L. AF_06/2014</t>
  </si>
  <si>
    <t>0,031</t>
  </si>
  <si>
    <t>0,29</t>
  </si>
  <si>
    <t>0,145</t>
  </si>
  <si>
    <t>11.3.</t>
  </si>
  <si>
    <t>C84191</t>
  </si>
  <si>
    <t>PISO EM GRANILITE, MARMORITE OU GRANITINA ESPESSURA 8 MM, INCLUSO JUNT AS DE DILATACAO PLASTICAS</t>
  </si>
  <si>
    <t>1.635,67</t>
  </si>
  <si>
    <t>3671</t>
  </si>
  <si>
    <t>JUNTA PLASTICA DE DILATACAO PARA PISOS, COR CINZA, 17 X 3 MM (ALTURA X ESPESSURA)</t>
  </si>
  <si>
    <t>4786</t>
  </si>
  <si>
    <t>PISO EM GRANILITE, MARMORITE OU GRANITINA, AGREGADO COR PRETO, CINZA, PALHA OU BRANCO, E= *8* MM (INCLUSO EXECUCAO)</t>
  </si>
  <si>
    <t>C87373</t>
  </si>
  <si>
    <t>ARGAMASSA TRAÇO 1:4 (CIMENTO E AREIA MÉDIA) PARA CONTRAPISO, PREPARO M ANUAL. AF_06/2014</t>
  </si>
  <si>
    <t>11.4.</t>
  </si>
  <si>
    <t>C92397</t>
  </si>
  <si>
    <t>EXECUÇÃO DE PÁTIO/ESTACIONAMENTO EM PISO INTERTRAVADO, COM BLOCO RETAN GULAR COR NATURAL DE 20 X 10 CM, ESPESSURA 6 CM. AF_12/2015</t>
  </si>
  <si>
    <t>1.578,09</t>
  </si>
  <si>
    <t>0,0568</t>
  </si>
  <si>
    <t>4741</t>
  </si>
  <si>
    <t>PO DE PEDRA (POSTO PEDREIRA/FORNECEDOR, SEM FRETE)</t>
  </si>
  <si>
    <t>0,0065</t>
  </si>
  <si>
    <t>36155</t>
  </si>
  <si>
    <t>BLOQUETE/PISO INTERTRAVADO DE CONCRETO - MODELO RETANGULAR/TIJOLINHO/PAVER/HOLANDES/PARALELEPIPEDO, 20 CM X 10 CM, E = 6 CM, RESISTENCIA DE 35 MPA (NBR 9781), COR NATURAL</t>
  </si>
  <si>
    <t>1,0031</t>
  </si>
  <si>
    <t>I88260</t>
  </si>
  <si>
    <t>CALCETEIRO COM ENCARGOS COMPLEMENTARES</t>
  </si>
  <si>
    <t>0,1595</t>
  </si>
  <si>
    <t>C91277</t>
  </si>
  <si>
    <t>PLACA VIBRATÓRIA REVERSÍVEL COM MOTOR 4 TEMPOS A GASOLINA, FORÇA CENTR ÍFUGA DE 25 KN (2500 KGF), POTÊNCIA 5,5 CV - CHP DIURNO. AF_08/2015</t>
  </si>
  <si>
    <t>0,0041</t>
  </si>
  <si>
    <t>C91278</t>
  </si>
  <si>
    <t>PLACA VIBRATÓRIA REVERSÍVEL COM MOTOR 4 TEMPOS A GASOLINA, FORÇA CENTR ÍFUGA DE 25 KN (2500 KGF), POTÊNCIA 5,5 CV - CHI DIURNO. AF_08/2015</t>
  </si>
  <si>
    <t>0,0757</t>
  </si>
  <si>
    <t>C91283</t>
  </si>
  <si>
    <t>CORTADORA DE PISO COM MOTOR 4 TEMPOS A GASOLINA, POTÊNCIA DE 13 HP, CO M DISCO DE CORTE DIAMANTADO SEGMENTADO PARA CONCRETO, DIÂMETRO DE 350 MM, FURO DE 1" (14 X 1") - CHP DIURNO. AF_08/2015</t>
  </si>
  <si>
    <t>0,0037</t>
  </si>
  <si>
    <t>C91285</t>
  </si>
  <si>
    <t>CORTADORA DE PISO COM MOTOR 4 TEMPOS A GASOLINA, POTÊNCIA DE 13 HP, CO M DISCO DE CORTE DIAMANTADO SEGMENTADO PARA CONCRETO, DIÂMETRO DE 350 MM, FURO DE 1" (14 X 1") - CHI DIURNO. AF_08/2015</t>
  </si>
  <si>
    <t>0,076</t>
  </si>
  <si>
    <t>11.5.</t>
  </si>
  <si>
    <t>C85180</t>
  </si>
  <si>
    <t>PLANTIO DE GRAMA ESMERALDA EM ROLO</t>
  </si>
  <si>
    <t>445,33</t>
  </si>
  <si>
    <t>3322</t>
  </si>
  <si>
    <t>GRAMA ESMERALDA OU SAO CARLOS OU CURITIBANA, EM PLACAS, SEM PLANTIO</t>
  </si>
  <si>
    <t>25951</t>
  </si>
  <si>
    <t>FERTILIZANTE NPK - 10:10:10</t>
  </si>
  <si>
    <t>25963</t>
  </si>
  <si>
    <t>CALCARIO DOLOMITICO A (POSTO PEDREIRA/FORNECEDOR, SEM FRETE)</t>
  </si>
  <si>
    <t>38125</t>
  </si>
  <si>
    <t>FERTILIZANTE ORGANICO COMPOSTO, CLASSE A</t>
  </si>
  <si>
    <t>I88441</t>
  </si>
  <si>
    <t>JARDINEIRO COM ENCARGOS COMPLEMENTARES</t>
  </si>
  <si>
    <t>11.6.</t>
  </si>
  <si>
    <t>C72187</t>
  </si>
  <si>
    <t>PISO DE BORRACHA FRISADO, ESPESSURA 7MM, ASSENTADO COM ARGAMASSA TRACO 1:3 (CIMENTO E AREIA)</t>
  </si>
  <si>
    <t>230,0</t>
  </si>
  <si>
    <t>4796</t>
  </si>
  <si>
    <t>PISO DE BORRACHA FRISADO OU PASTILHADO, PRETO, EM PLACAS 50 X 50 CM, E = 7 MM, PARA ARGAMASSA</t>
  </si>
  <si>
    <t>C87298</t>
  </si>
  <si>
    <t>ARGAMASSA TRAÇO 1:3 (CIMENTO E AREIA MÉDIA) PARA CONTRAPISO, PREPARO M ECÂNICO COM BETONEIRA 400 L. AF_06/2014</t>
  </si>
  <si>
    <t>11.7.</t>
  </si>
  <si>
    <t>C74245/001</t>
  </si>
  <si>
    <t>PINTURA ACRILICA EM PISO CIMENTADO DUAS DEMAOS</t>
  </si>
  <si>
    <t>615,0</t>
  </si>
  <si>
    <t>7348</t>
  </si>
  <si>
    <t>TINTA ACRILICA PREMIUM PARA PISO</t>
  </si>
  <si>
    <t>11.8.</t>
  </si>
  <si>
    <t>C72188</t>
  </si>
  <si>
    <t>PISO DE BORRACHA PASTILHADO, ESPESSURA 7MM, ASSENTADO COM ARGAMASSA TR ACO 1:3 (CIMENTO E AREIA)</t>
  </si>
  <si>
    <t>130,15</t>
  </si>
  <si>
    <t>11.9.</t>
  </si>
  <si>
    <t>C94268</t>
  </si>
  <si>
    <t>GUIA (MEIO-FIO) E SARJETA CONJUGADOS DE CONCRETO, MOLDADA IN LOCO EM TRECHO CURVO COM EXTRUSORA, GUIA 12,5 CM BASE X 22 CM ALTURA, SARJETA 30 CM BASE X 8,5 CM ALTURA. AF_06/2016</t>
  </si>
  <si>
    <t>135,0</t>
  </si>
  <si>
    <t>0,015</t>
  </si>
  <si>
    <t>0,063</t>
  </si>
  <si>
    <t>0,156</t>
  </si>
  <si>
    <t>0,581</t>
  </si>
  <si>
    <t>C92960</t>
  </si>
  <si>
    <t>MÁQUINA EXTRUSORA DE CONCRETO PARA GUIAS E SARJETAS, MOTOR A DIESEL, P OTÊNCIA 14 CV - CHP DIURNO. AF_12/2015</t>
  </si>
  <si>
    <t>0,026</t>
  </si>
  <si>
    <t>C92961</t>
  </si>
  <si>
    <t>MÁQUINA EXTRUSORA DE CONCRETO PARA GUIAS E SARJETAS, MOTOR A DIESEL, P OTÊNCIA 14 CV - CHI DIURNO. AF_12/2015</t>
  </si>
  <si>
    <t>12.</t>
  </si>
  <si>
    <t>FORRO</t>
  </si>
  <si>
    <t>12.1.</t>
  </si>
  <si>
    <t>73986/001</t>
  </si>
  <si>
    <t>FORRO DE GESSO EM PLACAS 60X60CM, ESPESSURA 1,2CM, INCLUSIVE FIXACAO C OM ARAME</t>
  </si>
  <si>
    <t>210,63</t>
  </si>
  <si>
    <t>13.</t>
  </si>
  <si>
    <t>PINTURA</t>
  </si>
  <si>
    <t>13.1.</t>
  </si>
  <si>
    <t>C95622</t>
  </si>
  <si>
    <t>APLICAÇÃO MANUAL DE TINTA LÁTEX ACRÍLICA EM PANOS COM PRESENÇA DE VÃOS DE EDIFÍCIOS DE MÚLTIPLOS PAVIMENTOS, DUAS DEMÃOS. AF_11/2016</t>
  </si>
  <si>
    <t>4.789,8</t>
  </si>
  <si>
    <t>7356</t>
  </si>
  <si>
    <t>TINTA ACRILICA PREMIUM, COR BRANCO FOSCO</t>
  </si>
  <si>
    <t>0,309</t>
  </si>
  <si>
    <t>0,077</t>
  </si>
  <si>
    <t>14.</t>
  </si>
  <si>
    <t>URBANIZAÇÃO</t>
  </si>
  <si>
    <t>14.1.</t>
  </si>
  <si>
    <t>C73967/001</t>
  </si>
  <si>
    <t>PLANTIO DE ARVORE, ALTURA DE 1,00M, EM CAVAS DE 80X80X80CM</t>
  </si>
  <si>
    <t>358</t>
  </si>
  <si>
    <t>MUDA DE ARVORE ORNAMENTAL, OITI/AROEIRA SALSA/ANGICO/IPE/JACARANDA OU EQUIVALENTE DA REGIAO, H= *1* M</t>
  </si>
  <si>
    <t>7253</t>
  </si>
  <si>
    <t>TERRA VEGETAL (GRANEL)</t>
  </si>
  <si>
    <t>1,18</t>
  </si>
  <si>
    <t>0,23</t>
  </si>
  <si>
    <t>14.2.</t>
  </si>
  <si>
    <t>C73967/002</t>
  </si>
  <si>
    <t>PLANTIO DE ARVORE REGIONAL, ALTURA MAIOR QUE 2,00M, EM CAVAS DE 80X80X 80CM</t>
  </si>
  <si>
    <t>359</t>
  </si>
  <si>
    <t>MUDA DE ARVORE ORNAMENTAL, OITI/AROEIRA SALSA/ANGICO/IPE/JACARANDA OU EQUIVALENTE DA REGIAO, H= *2* M</t>
  </si>
  <si>
    <t>14.3.</t>
  </si>
  <si>
    <t>15.</t>
  </si>
  <si>
    <t>INSTALAÇÕES ELÉTRICAS</t>
  </si>
  <si>
    <t>15.1.</t>
  </si>
  <si>
    <t>CABOS</t>
  </si>
  <si>
    <t>15.1.1.</t>
  </si>
  <si>
    <t>C91884</t>
  </si>
  <si>
    <t>LUVA PARA ELETRODUTO, PVC, ROSCÁVEL, DN 25 MM (3/4"), PARA CIRCUITOS T ERMINAIS, INSTALADA EM PAREDE - FORNECIMENTO E INSTALAÇÃO. AF_12/2015</t>
  </si>
  <si>
    <t>1891</t>
  </si>
  <si>
    <t>LUVA EM PVC RIGIDO ROSCAVEL, DE 3/4", PARA ELETRODUTO</t>
  </si>
  <si>
    <t>I88247</t>
  </si>
  <si>
    <t>AUXILIAR DE ELETRICISTA COM ENCARGOS COMPLEMENTARES</t>
  </si>
  <si>
    <t>0,159</t>
  </si>
  <si>
    <t>15.1.2.</t>
  </si>
  <si>
    <t>C93014</t>
  </si>
  <si>
    <t>LUVA PARA ELETRODUTO, PVC, ROSCÁVEL, DN 60 MM (2") - FORNECIMENTO E IN STALAÇÃO. AF_12/2015</t>
  </si>
  <si>
    <t>1894</t>
  </si>
  <si>
    <t>LUVA EM PVC RIGIDO ROSCAVEL, DE 2", PARA ELETRODUTO</t>
  </si>
  <si>
    <t>0,258</t>
  </si>
  <si>
    <t>15.1.3.</t>
  </si>
  <si>
    <t>C93002</t>
  </si>
  <si>
    <t>CABO DE COBRE FLEXÍVEL ISOLADO, 300 MM², ANTI-CHAMA 0,6/1,0 KV, PARA D ISTRIBUIÇÃO - FORNECIMENTO E INSTALAÇÃO. AF_12/2015</t>
  </si>
  <si>
    <t>149,2</t>
  </si>
  <si>
    <t>1001</t>
  </si>
  <si>
    <t>CABO DE COBRE, FLEXIVEL, CLASSE 4 OU 5, ISOLACAO EM PVC/A, ANTICHAMA BWF-B, COBERTURA PVC-ST1, ANTICHAMA BWF-B, 1 CONDUTOR, 0,6/1 KV, SECAO NOMINAL 300 MM2</t>
  </si>
  <si>
    <t>1,015</t>
  </si>
  <si>
    <t>21127</t>
  </si>
  <si>
    <t>FITA ISOLANTE ADESIVA ANTICHAMA, USO ATE 750 V, EM ROLO DE 19 MM X 5 M</t>
  </si>
  <si>
    <t>0,311</t>
  </si>
  <si>
    <t>15.2.</t>
  </si>
  <si>
    <t>C91927</t>
  </si>
  <si>
    <t>CABO DE COBRE FLEXÍVEL ISOLADO, 2,5 MM², ANTI-CHAMA 0,6/1,0 KV, PARA C IRCUITOS TERMINAIS - FORNECIMENTO E INSTALAÇÃO. AF_12/2015</t>
  </si>
  <si>
    <t>9.693,9</t>
  </si>
  <si>
    <t>1022</t>
  </si>
  <si>
    <t>CABO DE COBRE, FLEXIVEL, CLASSE 4 OU 5, ISOLACAO EM PVC/A, ANTICHAMA BWF-B, COBERTURA PVC-ST1, ANTICHAMA BWF-B, 1 CONDUTOR, 0,6/1 KV, SECAO NOMINAL 2,5 MM2</t>
  </si>
  <si>
    <t>15.3.</t>
  </si>
  <si>
    <t>C91929</t>
  </si>
  <si>
    <t>CABO DE COBRE FLEXÍVEL ISOLADO, 4 MM², ANTI-CHAMA 0,6/1,0 KV, PARA CIR CUITOS TERMINAIS - FORNECIMENTO E INSTALAÇÃO. AF_12/2015</t>
  </si>
  <si>
    <t>1.227,3</t>
  </si>
  <si>
    <t>1021</t>
  </si>
  <si>
    <t>CABO DE COBRE, FLEXIVEL, CLASSE 4 OU 5, ISOLACAO EM PVC/A, ANTICHAMA BWF-B, COBERTURA PVC-ST1, ANTICHAMA BWF-B, 1 CONDUTOR, 0,6/1 KV, SECAO NOMINAL 4 MM2</t>
  </si>
  <si>
    <t>15.4.</t>
  </si>
  <si>
    <t>C91931</t>
  </si>
  <si>
    <t>CABO DE COBRE FLEXÍVEL ISOLADO, 6 MM², ANTI-CHAMA 0,6/1,0 KV, PARA CIR CUITOS TERMINAIS - FORNECIMENTO E INSTALAÇÃO. AF_12/2015</t>
  </si>
  <si>
    <t>2.430,6</t>
  </si>
  <si>
    <t>994</t>
  </si>
  <si>
    <t>CABO DE COBRE, FLEXIVEL, CLASSE 4 OU 5, ISOLACAO EM PVC/A, ANTICHAMA BWF-B, COBERTURA PVC-ST1, ANTICHAMA BWF-B, 1 CONDUTOR, 0,6/1 KV, SECAO NOMINAL 6 MM2</t>
  </si>
  <si>
    <t>0,052</t>
  </si>
  <si>
    <t>15.5.</t>
  </si>
  <si>
    <t>C91933</t>
  </si>
  <si>
    <t>CABO DE COBRE FLEXÍVEL ISOLADO, 10 MM², ANTI-CHAMA 0,6/1,0 KV, PARA CI RCUITOS TERMINAIS - FORNECIMENTO E INSTALAÇÃO. AF_12/2015</t>
  </si>
  <si>
    <t>601,1</t>
  </si>
  <si>
    <t>1020</t>
  </si>
  <si>
    <t>CABO DE COBRE, FLEXIVEL, CLASSE 4 OU 5, ISOLACAO EM PVC/A, ANTICHAMA BWF-B, COBERTURA PVC-ST1, ANTICHAMA BWF-B, 1 CONDUTOR, 0,6/1 KV, SECAO NOMINAL 10 MM2</t>
  </si>
  <si>
    <t>15.6.</t>
  </si>
  <si>
    <t>C92994</t>
  </si>
  <si>
    <t>CABO DE COBRE FLEXÍVEL ISOLADO, 120 MM², ANTI-CHAMA 0,6/1,0 KV, PARA D ISTRIBUIÇÃO - FORNECIMENTO E INSTALAÇÃO. AF_12/2015</t>
  </si>
  <si>
    <t>50,0</t>
  </si>
  <si>
    <t>1017</t>
  </si>
  <si>
    <t>CABO DE COBRE, FLEXIVEL, CLASSE 4 OU 5, ISOLACAO EM PVC/A, ANTICHAMA BWF-B, COBERTURA PVC-ST1, ANTICHAMA BWF-B, 1 CONDUTOR, 0,6/1 KV, SECAO NOMINAL 120 MM2</t>
  </si>
  <si>
    <t>0,152</t>
  </si>
  <si>
    <t>15.7.</t>
  </si>
  <si>
    <t>C91935</t>
  </si>
  <si>
    <t>CABO DE COBRE FLEXÍVEL ISOLADO, 16 MM², ANTI-CHAMA 0,6/1,0 KV, PARA CI RCUITOS TERMINAIS - FORNECIMENTO E INSTALAÇÃO. AF_12/2015</t>
  </si>
  <si>
    <t>995</t>
  </si>
  <si>
    <t>CABO DE COBRE, FLEXIVEL, CLASSE 4 OU 5, ISOLACAO EM PVC/A, ANTICHAMA BWF-B, COBERTURA PVC-ST1, ANTICHAMA BWF-B, 1 CONDUTOR, 0,6/1 KV, SECAO NOMINAL 16 MM2</t>
  </si>
  <si>
    <t>0,115</t>
  </si>
  <si>
    <t>15.8.</t>
  </si>
  <si>
    <t>C92996</t>
  </si>
  <si>
    <t>CABO DE COBRE FLEXÍVEL ISOLADO, 150 MM², ANTI-CHAMA 0,6/1,0 KV, PARA D ISTRIBUIÇÃO - FORNECIMENTO E INSTALAÇÃO. AF_12/2015</t>
  </si>
  <si>
    <t>37,3</t>
  </si>
  <si>
    <t>999</t>
  </si>
  <si>
    <t>CABO DE COBRE, FLEXIVEL, CLASSE 4 OU 5, ISOLACAO EM PVC/A, ANTICHAMA BWF-B, COBERTURA PVC-ST1, ANTICHAMA BWF-B, 1 CONDUTOR, 0,6/1 KV, SECAO NOMINAL 150 MM2</t>
  </si>
  <si>
    <t>0,179</t>
  </si>
  <si>
    <t>15.9.</t>
  </si>
  <si>
    <t>C92984</t>
  </si>
  <si>
    <t>CABO DE COBRE FLEXÍVEL ISOLADO, 25 MM², ANTI-CHAMA 0,6/1,0 KV, PARA DI STRIBUIÇÃO - FORNECIMENTO E INSTALAÇÃO. AF_12/2015</t>
  </si>
  <si>
    <t>13,8</t>
  </si>
  <si>
    <t>996</t>
  </si>
  <si>
    <t>CABO DE COBRE, FLEXIVEL, CLASSE 4 OU 5, ISOLACAO EM PVC/A, ANTICHAMA BWF-B, COBERTURA PVC-ST1, ANTICHAMA BWF-B, 1 CONDUTOR, 0,6/1 KV, SECAO NOMINAL 25 MM2</t>
  </si>
  <si>
    <t>15.10.</t>
  </si>
  <si>
    <t>C92986</t>
  </si>
  <si>
    <t>CABO DE COBRE FLEXÍVEL ISOLADO, 35 MM², ANTI-CHAMA 0,6/1,0 KV, PARA DI STRIBUIÇÃO - FORNECIMENTO E INSTALAÇÃO. AF_12/2015</t>
  </si>
  <si>
    <t>6,1</t>
  </si>
  <si>
    <t>1019</t>
  </si>
  <si>
    <t>CABO DE COBRE, FLEXIVEL, CLASSE 4 OU 5, ISOLACAO EM PVC/A, ANTICHAMA BWF-B, COBERTURA PVC-ST1, ANTICHAMA BWF-B, 1 CONDUTOR, 0,6/1 KV, SECAO NOMINAL 35 MM2</t>
  </si>
  <si>
    <t>0,073</t>
  </si>
  <si>
    <t>15.11.</t>
  </si>
  <si>
    <t>C92990</t>
  </si>
  <si>
    <t>CABO DE COBRE FLEXÍVEL ISOLADO, 70 MM², ANTI-CHAMA 0,6/1,0 KV, PARA DI STRIBUIÇÃO - FORNECIMENTO E INSTALAÇÃO. AF_12/2015</t>
  </si>
  <si>
    <t>16,1</t>
  </si>
  <si>
    <t>977</t>
  </si>
  <si>
    <t>CABO DE COBRE, FLEXIVEL, CLASSE 4 OU 5, ISOLACAO EM PVC/A, ANTICHAMA BWF-B, COBERTURA PVC-ST1, ANTICHAMA BWF-B, 1 CONDUTOR, 0,6/1 KV, SECAO NOMINAL 70 MM2</t>
  </si>
  <si>
    <t>0,105</t>
  </si>
  <si>
    <t>15.12.</t>
  </si>
  <si>
    <t>C92988</t>
  </si>
  <si>
    <t>CABO DE COBRE FLEXÍVEL ISOLADO, 50 MM², ANTI-CHAMA 0,6/1,0 KV, PARA DI STRIBUIÇÃO - FORNECIMENTO E INSTALAÇÃO. AF_12/2015</t>
  </si>
  <si>
    <t>47,2</t>
  </si>
  <si>
    <t>1018</t>
  </si>
  <si>
    <t>CABO DE COBRE, FLEXIVEL, CLASSE 4 OU 5, ISOLACAO EM PVC/A, ANTICHAMA BWF-B, COBERTURA PVC-ST1, ANTICHAMA BWF-B, 1 CONDUTOR, 0,6/1 KV, SECAO NOMINAL 50 MM2</t>
  </si>
  <si>
    <t>0,087</t>
  </si>
  <si>
    <t>15.13.</t>
  </si>
  <si>
    <t>INTERRUPTOR E TOMADA</t>
  </si>
  <si>
    <t>15.13.1.</t>
  </si>
  <si>
    <t>C91953</t>
  </si>
  <si>
    <t>INTERRUPTOR SIMPLES (1 MÓDULO), 10A/250V, INCLUINDO SUPORTE E PLACA - FORNECIMENTO E INSTALAÇÃO. AF_12/2015</t>
  </si>
  <si>
    <t>17,0</t>
  </si>
  <si>
    <t>C91946</t>
  </si>
  <si>
    <t>SUPORTE PARAFUSADO COM PLACA DE ENCAIXE 4" X 2" MÉDIO (1,30 M DO PISO) PARA PONTO ELÉTRICO - FORNECIMENTO E INSTALAÇÃO. AF_12/2015</t>
  </si>
  <si>
    <t>C91952</t>
  </si>
  <si>
    <t>INTERRUPTOR SIMPLES (1 MÓDULO), 10A/250V, SEM SUPORTE E SEM PLACA - FO RNECIMENTO E INSTALAÇÃO. AF_12/2015</t>
  </si>
  <si>
    <t>15.13.2.</t>
  </si>
  <si>
    <t>26,0</t>
  </si>
  <si>
    <t>C91958</t>
  </si>
  <si>
    <t>INTERRUPTOR SIMPLES (2 MÓDULOS), 10A/250V, SEM SUPORTE E SEM PLACA - F ORNECIMENTO E INSTALAÇÃO. AF_12/2015</t>
  </si>
  <si>
    <t>15.13.3.</t>
  </si>
  <si>
    <t>C91966</t>
  </si>
  <si>
    <t>INTERRUPTOR SIMPLES (3 MÓDULOS), 10A/250V, SEM SUPORTE E SEM PLACA - F ORNECIMENTO E INSTALAÇÃO. AF_12/2015</t>
  </si>
  <si>
    <t>15.13.4.</t>
  </si>
  <si>
    <t>C91955</t>
  </si>
  <si>
    <t>INTERRUPTOR PARALELO (1 MÓDULO), 10A/250V, INCLUINDO SUPORTE E PLACA - FORNECIMENTO E INSTALAÇÃO. AF_12/2015</t>
  </si>
  <si>
    <t>C91954</t>
  </si>
  <si>
    <t>INTERRUPTOR PARALELO (1 MÓDULO), 10A/250V, SEM SUPORTE E SEM PLACA - F ORNECIMENTO E INSTALAÇÃO. AF_12/2015</t>
  </si>
  <si>
    <t>15.13.5.</t>
  </si>
  <si>
    <t>C91961</t>
  </si>
  <si>
    <t>INTERRUPTOR PARALELO (2 MÓDULOS), 10A/250V, INCLUINDO SUPORTE E PLACA - FORNECIMENTO E INSTALAÇÃO. AF_12/2015</t>
  </si>
  <si>
    <t>C91960</t>
  </si>
  <si>
    <t>INTERRUPTOR PARALELO (2 MÓDULOS), 10A/250V, SEM SUPORTE E SEM PLACA - FORNECIMENTO E INSTALAÇÃO. AF_12/2015</t>
  </si>
  <si>
    <t>15.13.6.</t>
  </si>
  <si>
    <t>C91996</t>
  </si>
  <si>
    <t>TOMADA MÉDIA DE EMBUTIR (1 MÓDULO), 2P+T 10 A, INCLUINDO SUPORTE E PLA CA - FORNECIMENTO E INSTALAÇÃO. AF_12/2015</t>
  </si>
  <si>
    <t>150,0</t>
  </si>
  <si>
    <t>C91994</t>
  </si>
  <si>
    <t>TOMADA MÉDIA DE EMBUTIR (1 MÓDULO), 2P+T 10 A, SEM SUPORTE E SEM PLACA - FORNECIMENTO E INSTALAÇÃO. AF_12/2015</t>
  </si>
  <si>
    <t>15.14.</t>
  </si>
  <si>
    <t>DISPOSITIVO DE PROTEÇÃO</t>
  </si>
  <si>
    <t>15.14.1.</t>
  </si>
  <si>
    <t>C93653</t>
  </si>
  <si>
    <t>DISJUNTOR MONOPOLAR TIPO DIN, CORRENTE NOMINAL DE 10A - FORNECIMENTO E INSTALAÇÃO. AF_04/2016</t>
  </si>
  <si>
    <t>70,0</t>
  </si>
  <si>
    <t>1570</t>
  </si>
  <si>
    <t>TERMINAL A COMPRESSAO EM COBRE ESTANHADO PARA CABO 2,5 MM2, 1 FURO E 1 COMPRESSAO, PARA PARAFUSO DE FIXACAO M5</t>
  </si>
  <si>
    <t>34653</t>
  </si>
  <si>
    <t>DISJUNTOR TIPO DIN/IEC, MONOPOLAR DE 6 ATE 32A CR Obs: dimensões entre asteríscos (*) indicam a aceitação de medidas aproximadas.</t>
  </si>
  <si>
    <t>0,035</t>
  </si>
  <si>
    <t>15.14.2.</t>
  </si>
  <si>
    <t>C93654</t>
  </si>
  <si>
    <t>DISJUNTOR MONOPOLAR TIPO DIN, CORRENTE NOMINAL DE 16A - FORNECIMENTO E INSTALAÇÃO. AF_04/2016</t>
  </si>
  <si>
    <t>0,048</t>
  </si>
  <si>
    <t>15.14.3.</t>
  </si>
  <si>
    <t>C74130/006</t>
  </si>
  <si>
    <t>DISJUNTOR TERMOMAGNETICO TRIPOLAR PADRAO NEMA (AMERICANO) 125 A 150A 2 40V, FORNECIMENTO E INSTALACAO</t>
  </si>
  <si>
    <t>2391</t>
  </si>
  <si>
    <t>DISJUNTOR TERMOMAGNETICO TRIPOLAR 125A</t>
  </si>
  <si>
    <t>15.14.4.</t>
  </si>
  <si>
    <t>C74130/007</t>
  </si>
  <si>
    <t>DISJUNTOR TERMOMAGNETICO TRIPOLAR EM CAIXA MOLDADA 250A 600V, FORNECIM ENTO E INSTALACAO</t>
  </si>
  <si>
    <t>2393</t>
  </si>
  <si>
    <t>DISJUNTOR TERMOMAGNETICO TRIPOLAR 250 A / 600 V, TIPO FXD</t>
  </si>
  <si>
    <t>15.14.5.</t>
  </si>
  <si>
    <t>C74130/005</t>
  </si>
  <si>
    <t>DISJUNTOR TERMOMAGNETICO TRIPOLAR PADRAO NEMA (AMERICANO) 60 A 100A 24 0V, FORNECIMENTO E INSTALACAO</t>
  </si>
  <si>
    <t>2373</t>
  </si>
  <si>
    <t>DISJUNTOR TIPO NEMA, TRIPOLAR 60 ATE 100 A, TENSAO MAXIMA DE 415 V</t>
  </si>
  <si>
    <t>15.14.6.</t>
  </si>
  <si>
    <t>C93667</t>
  </si>
  <si>
    <t>DISJUNTOR TRIPOLAR TIPO DIN, CORRENTE NOMINAL DE 10A - FORNECIMENTO E INSTALAÇÃO. AF_04/2016</t>
  </si>
  <si>
    <t>34709</t>
  </si>
  <si>
    <t>DISJUNTOR TIPO DIN/IEC, TRIPOLAR DE 10 ATE 50A</t>
  </si>
  <si>
    <t>15.14.7.</t>
  </si>
  <si>
    <t>C93672</t>
  </si>
  <si>
    <t>DISJUNTOR TRIPOLAR TIPO DIN, CORRENTE NOMINAL DE 40A - FORNECIMENTO E INSTALAÇÃO. AF_04/2016</t>
  </si>
  <si>
    <t>1574</t>
  </si>
  <si>
    <t>TERMINAL A COMPRESSAO EM COBRE ESTANHADO PARA CABO 10 MM2, 1 FURO E 1 COMPRESSAO, PARA PARAFUSO DE FIXACAO M6</t>
  </si>
  <si>
    <t>0,406</t>
  </si>
  <si>
    <t>15.14.8.</t>
  </si>
  <si>
    <t>C74130/009</t>
  </si>
  <si>
    <t>DISJUNTOR TERMOMAGNETICO TRIPOLAR EM CAIXA MOLDADA 500 A 600A 600V, FO RNECIMENTO E INSTALACAO</t>
  </si>
  <si>
    <t>2376</t>
  </si>
  <si>
    <t>DISJUNTOR TERMOMAGNETICO TRIPOLAR 600 A / 600 V, TIPO LXD / ICC - 40 KA</t>
  </si>
  <si>
    <t>15.14.9.</t>
  </si>
  <si>
    <t>C93660</t>
  </si>
  <si>
    <t>DISJUNTOR BIPOLAR TIPO DIN, CORRENTE NOMINAL DE 10A - FORNECIMENTO E I NSTALAÇÃO. AF_04/2016</t>
  </si>
  <si>
    <t>34616</t>
  </si>
  <si>
    <t>DISJUNTOR TIPO DIN/IEC, BIPOLAR DE 6 ATE 32A</t>
  </si>
  <si>
    <t>0,07</t>
  </si>
  <si>
    <t>15.14.10.</t>
  </si>
  <si>
    <t>C93661</t>
  </si>
  <si>
    <t>DISJUNTOR BIPOLAR TIPO DIN, CORRENTE NOMINAL DE 16A - FORNECIMENTO E I NSTALAÇÃO. AF_04/2016</t>
  </si>
  <si>
    <t>45,0</t>
  </si>
  <si>
    <t>0,095</t>
  </si>
  <si>
    <t>15.14.11.</t>
  </si>
  <si>
    <t>C93677</t>
  </si>
  <si>
    <t>DISJUNTOR TETRAPOLAR TIPO DR, CORRENTE NOMINAL DE 40A - FORNECIMENTO E INSTALAÇÃO. AF_04/2016</t>
  </si>
  <si>
    <t>34623</t>
  </si>
  <si>
    <t>DISJUNTOR TIPO DIN/IEC, BIPOLAR 40 ATE 50A</t>
  </si>
  <si>
    <t>0,541</t>
  </si>
  <si>
    <t>15.14.12.</t>
  </si>
  <si>
    <t>15.15.</t>
  </si>
  <si>
    <t>ELETRODUTOS E ELETROCALHAS</t>
  </si>
  <si>
    <t>15.15.1.</t>
  </si>
  <si>
    <t>C91836</t>
  </si>
  <si>
    <t>ELETRODUTO FLEXÍVEL CORRUGADO, PVC, DN 32 MM (1"), PARA CIRCUITOS TERM INAIS, INSTALADO EM FORRO - FORNECIMENTO E INSTALAÇÃO. AF_12/2015</t>
  </si>
  <si>
    <t>734,8</t>
  </si>
  <si>
    <t>2690</t>
  </si>
  <si>
    <t>ELETRODUTO PVC FLEXIVEL CORRUGADO, COR AMARELA, DE 32 MM</t>
  </si>
  <si>
    <t>15.15.2.</t>
  </si>
  <si>
    <t>C91834</t>
  </si>
  <si>
    <t>ELETRODUTO FLEXÍVEL CORRUGADO, PVC, DN 25 MM (3/4"), PARA CIRCUITOS TE RMINAIS, INSTALADO EM FORRO - FORNECIMENTO E INSTALAÇÃO. AF_12/2015</t>
  </si>
  <si>
    <t>1.138,0</t>
  </si>
  <si>
    <t>2688</t>
  </si>
  <si>
    <t>ELETRODUTO PVC FLEXIVEL CORRUGADO, COR AMARELA, DE 25 MM</t>
  </si>
  <si>
    <t>15.15.3.</t>
  </si>
  <si>
    <t>C93009</t>
  </si>
  <si>
    <t>ELETRODUTO RÍGIDO ROSCÁVEL, PVC, DN 60 MM (2") - FORNECIMENTO E INSTAL AÇÃO. AF_12/2015</t>
  </si>
  <si>
    <t>2681</t>
  </si>
  <si>
    <t>ELETRODUTO DE PVC RIGIDO ROSCAVEL DE 2 ", SEM LUVA</t>
  </si>
  <si>
    <t>0,129</t>
  </si>
  <si>
    <t>15.15.4.</t>
  </si>
  <si>
    <t>2674</t>
  </si>
  <si>
    <t>ELETRODUTO DE PVC RIGIDO ROSCAVEL DE 3/4 ", SEM LUVA</t>
  </si>
  <si>
    <t>1,017</t>
  </si>
  <si>
    <t>15.15.5.</t>
  </si>
  <si>
    <t>C95752</t>
  </si>
  <si>
    <t>ELETRODUTO DE AÇO GALVANIZADO, CLASSE SEMI PESADO, DN 40 MM (1 1/2 ), APARENTE, INSTALADO EM PAREDE - FORNECIMENTO E INSTALAÇÃO. AF_11/2016 _P</t>
  </si>
  <si>
    <t>111,1</t>
  </si>
  <si>
    <t>21130</t>
  </si>
  <si>
    <t>ELETRODUTO EM ACO GALVANIZADO ELETROLITICO, SEMI-PESADO, DIAMETRO 1 1/2", PAREDE DE 1,20 MM</t>
  </si>
  <si>
    <t>0,2343</t>
  </si>
  <si>
    <t>15.15.6.</t>
  </si>
  <si>
    <t>39,6</t>
  </si>
  <si>
    <t>15.15.7.</t>
  </si>
  <si>
    <t>C93012</t>
  </si>
  <si>
    <t>ELETRODUTO RÍGIDO ROSCÁVEL, PVC, DN 110 MM (4") - FORNECIMENTO E INSTA LAÇÃO. AF_12/2015</t>
  </si>
  <si>
    <t>2683</t>
  </si>
  <si>
    <t>ELETRODUTO DE PVC RIGIDO ROSCAVEL DE 4 ", SEM LUVA</t>
  </si>
  <si>
    <t>0,213</t>
  </si>
  <si>
    <t>15.15.8.</t>
  </si>
  <si>
    <t>C93011</t>
  </si>
  <si>
    <t>ELETRODUTO RÍGIDO ROSCÁVEL, PVC, DN 85 MM (3") - FORNECIMENTO E INSTAL AÇÃO. AF_12/2015</t>
  </si>
  <si>
    <t>84,1</t>
  </si>
  <si>
    <t>2686</t>
  </si>
  <si>
    <t>ELETRODUTO DE PVC RIGIDO ROSCAVEL DE 3 ", SEM LUVA</t>
  </si>
  <si>
    <t>0,171</t>
  </si>
  <si>
    <t>15.16.</t>
  </si>
  <si>
    <t>LUMINÁRIAS</t>
  </si>
  <si>
    <t>15.16.1.</t>
  </si>
  <si>
    <t>453,0</t>
  </si>
  <si>
    <t>38780</t>
  </si>
  <si>
    <t>LAMPADA FLUORESCENTE COMPACTA 3U BRANCA 20 W, BASE E27 (127/220 V)</t>
  </si>
  <si>
    <t>15.17.</t>
  </si>
  <si>
    <t>ENTRADA DE SERVIÇO</t>
  </si>
  <si>
    <t>15.17.1.</t>
  </si>
  <si>
    <t>C83450</t>
  </si>
  <si>
    <t>CAIXA DE PASSAGEM 80X80X62 FUNDO BRITA COM TAMPA</t>
  </si>
  <si>
    <t>39</t>
  </si>
  <si>
    <t>ACO CA-60, 5,0 MM, VERGALHAO</t>
  </si>
  <si>
    <t>2,24</t>
  </si>
  <si>
    <t>0,02016</t>
  </si>
  <si>
    <t>12,4</t>
  </si>
  <si>
    <t>43,5</t>
  </si>
  <si>
    <t>4718</t>
  </si>
  <si>
    <t>PEDRA BRITADA N. 2 (19 A 38 MM) POSTO PEDREIRA/FORNECEDOR, SEM FRETE</t>
  </si>
  <si>
    <t>0,02336</t>
  </si>
  <si>
    <t>4722</t>
  </si>
  <si>
    <t>PEDRA BRITADA N. 3 (38 A 50 MM) POSTO PEDREIRA/FORNECEDOR, SEM FRETE</t>
  </si>
  <si>
    <t>5,7</t>
  </si>
  <si>
    <t>10,7</t>
  </si>
  <si>
    <t>15.17.2.</t>
  </si>
  <si>
    <t>C74166/001</t>
  </si>
  <si>
    <t>0,002</t>
  </si>
  <si>
    <t>3279</t>
  </si>
  <si>
    <t>CAIXA INSPECAO, CONCRETO PRE MOLDADO, CIRCULAR, COM TAMPA, D = 60* CM, H= 60* CM</t>
  </si>
  <si>
    <t>I88248</t>
  </si>
  <si>
    <t>AUXILIAR DE ENCANADOR OU BOMBEIRO HIDRÁULICO COM ENCARGOS COMPLEMENTAR ES</t>
  </si>
  <si>
    <t>I88267</t>
  </si>
  <si>
    <t>ENCANADOR OU BOMBEIRO HIDRÁULICO COM ENCARGOS COMPLEMENTARES</t>
  </si>
  <si>
    <t>15.17.3.</t>
  </si>
  <si>
    <t>C83484</t>
  </si>
  <si>
    <t>HASTE COPERWELD 3/4" X 3,00M COM CONECTOR</t>
  </si>
  <si>
    <t>3376</t>
  </si>
  <si>
    <t>HASTE DE ATERRAMENTO EM ACO COM 3,00 M DE COMPRIMENTO E DN = 3/4", REVESTIDA COM BAIXA CAMADA DE COBRE, COM CONECTOR TIPO GRAMPO</t>
  </si>
  <si>
    <t>15.17.4.</t>
  </si>
  <si>
    <t>C73781/002</t>
  </si>
  <si>
    <t>ISOLADOR DE PINO TP HI-POT CILINDRICO CLASSE 15KV. FORNECIMENTO E INST ALACAO.</t>
  </si>
  <si>
    <t>3406</t>
  </si>
  <si>
    <t>ISOLADOR DE PORCELANA, TIPO PINO MONOCORPO, PARA TENSAO DE *15* KV AS Obs: dimensões entre asteríscos (*) indicam a aceitação de medidas aproximadas.</t>
  </si>
  <si>
    <t>15.18.</t>
  </si>
  <si>
    <t>QUADROS</t>
  </si>
  <si>
    <t>15.18.1.</t>
  </si>
  <si>
    <t>C74131/005</t>
  </si>
  <si>
    <t>QUADRO DE DISTRIBUICAO DE ENERGIA DE EMBUTIR, EM CHAPA METALICA, PARA 24 DISJUNTORES TERMOMAGNETICOS MONOPOLARES, COM BARRAMENTO TRIFASICO E NEUTRO, FORNECIMENTO E INSTALACAO</t>
  </si>
  <si>
    <t>12039</t>
  </si>
  <si>
    <t>QUADRO DE DISTRIBUICAO COM BARRAMENTO TRIFASICO, DE EMBUTIR, EM CHAPA DE ACO GALVANIZADO, PARA 24 DISJUNTORES DIN, 100 A</t>
  </si>
  <si>
    <t>15.18.2.</t>
  </si>
  <si>
    <t>C74131/008</t>
  </si>
  <si>
    <t>QUADRO DE DISTRIBUICAO DE ENERGIA DE EMBUTIR, EM CHAPA METALICA, PARA 50 DISJUNTORES TERMOMAGNETICOS MONOPOLARES, COM BARRAMENTO TRIFASICO E NEUTRO, FORNECIMENTO E INSTALACAO</t>
  </si>
  <si>
    <t>12043</t>
  </si>
  <si>
    <t>QUADRO DE DISTRIBUICAO COM BARRAMENTO TRIFASICO, DE EMBUTIR, EM CHAPA DE ACO GALVANIZADO, PARA 30 DISJUNTORES DIN, 225 A</t>
  </si>
  <si>
    <t>15.19.</t>
  </si>
  <si>
    <t>POSTO DE TRANSFORMAÇÃO</t>
  </si>
  <si>
    <t>15.19.1.</t>
  </si>
  <si>
    <t>9.16.028.033</t>
  </si>
  <si>
    <t>ANEL DE AMARRAÇÃO</t>
  </si>
  <si>
    <t>2.04.032.032</t>
  </si>
  <si>
    <t xml:space="preserve">ANEL DE AMARRAÇÃO </t>
  </si>
  <si>
    <t>15.19.2.</t>
  </si>
  <si>
    <t>9.16.028.038</t>
  </si>
  <si>
    <t>ARAME DE AÇO GALVANIZADO 14BWG</t>
  </si>
  <si>
    <t>10,0</t>
  </si>
  <si>
    <t>2.04.032.037</t>
  </si>
  <si>
    <t>ARAME GALVANIZADO 14 BWG</t>
  </si>
  <si>
    <t>15.19.3.</t>
  </si>
  <si>
    <t>9.16.028.046</t>
  </si>
  <si>
    <t>ARMÁRIO DE MEDIÇÃO DIRETA 800A E PROTEÇÃO A ENERGISA-NDU 001</t>
  </si>
  <si>
    <t>24,0</t>
  </si>
  <si>
    <t>2.04.032.040</t>
  </si>
  <si>
    <t>ARMÁRIO DE MEDIÇÃO DIRETA 800 A, E PROTEÇÃO ENERGISA-NDU 001</t>
  </si>
  <si>
    <t>15.19.4.</t>
  </si>
  <si>
    <t>9.16.028.001</t>
  </si>
  <si>
    <t>ARRUELA ESPAÇADORA 40X80MM.</t>
  </si>
  <si>
    <t>2.04.032.001</t>
  </si>
  <si>
    <t>ARRUELA ESPAÇADORA 40X80MM</t>
  </si>
  <si>
    <t>15.19.5.</t>
  </si>
  <si>
    <t>9.16.028.014</t>
  </si>
  <si>
    <t>ARRUELA QUADRADA</t>
  </si>
  <si>
    <t>2.04.032.014</t>
  </si>
  <si>
    <t>15.19.6.</t>
  </si>
  <si>
    <t>9.16.028.042</t>
  </si>
  <si>
    <t>BASE CONCRETRADA</t>
  </si>
  <si>
    <t>11,89</t>
  </si>
  <si>
    <t>2.01.012.006</t>
  </si>
  <si>
    <t>CONCRETO USINADO BOMBEADO FCK = 20,0 MPA</t>
  </si>
  <si>
    <t>15.19.7.</t>
  </si>
  <si>
    <t>9.16.028.050</t>
  </si>
  <si>
    <t>BUCHA DE ALUMINIO 4"</t>
  </si>
  <si>
    <t>2.04.013.009</t>
  </si>
  <si>
    <t>BUCHA LIGA ALUMINIO P/ ELETRODUTO ROSCAVEL 4"</t>
  </si>
  <si>
    <t>15.19.8.</t>
  </si>
  <si>
    <t>9.16.028.040</t>
  </si>
  <si>
    <t>CABEÇOTE PARA ENTRADA DE LINHA DE ALIMENTAÇÃO PARA ELETRODUTO DE 4" COM ACABAMENTO ANTI CORROSIVO</t>
  </si>
  <si>
    <t>2.04.032.038</t>
  </si>
  <si>
    <t>CABEÇOTE PARA ENTRADA DE LINHA DE ALIMENTAÇÃO PARA ELETRODUTO DE 4" COM ACABAMENTO ANTI-CORROSIVO</t>
  </si>
  <si>
    <t>15.19.9.</t>
  </si>
  <si>
    <t>9.16.028.027</t>
  </si>
  <si>
    <t>CABO DE ALUMINIO PROTEGIDO 35MM²- 15KV- XLPE</t>
  </si>
  <si>
    <t>2.04.032.027</t>
  </si>
  <si>
    <t>CABO DE ALUMÍNIO PROTEGIDO 35MM²- 15KV- XLPE</t>
  </si>
  <si>
    <t>15.19.10.</t>
  </si>
  <si>
    <t>9.16.028.028</t>
  </si>
  <si>
    <t>CABO DE AÇO GALVANIZADO 6,4MM</t>
  </si>
  <si>
    <t>23,0</t>
  </si>
  <si>
    <t>2.04.032.028</t>
  </si>
  <si>
    <t>15.19.11.</t>
  </si>
  <si>
    <t>9.16.028.025</t>
  </si>
  <si>
    <t>CABO DE COBRE XLPE 15KV- 16MM²</t>
  </si>
  <si>
    <t>2.04.032.025</t>
  </si>
  <si>
    <t>15.19.12.</t>
  </si>
  <si>
    <t>9.16.028.039</t>
  </si>
  <si>
    <t>CAIXA DE ATERRAMENTO 50X50CM</t>
  </si>
  <si>
    <t>6,04</t>
  </si>
  <si>
    <t>3,8</t>
  </si>
  <si>
    <t>2.01.011.003</t>
  </si>
  <si>
    <t>CIMENTO PORTLAND COMPOSTO CP II- 32</t>
  </si>
  <si>
    <t>25,0</t>
  </si>
  <si>
    <t>2.01.004.002</t>
  </si>
  <si>
    <t>AREIA MEDIA</t>
  </si>
  <si>
    <t>0,108</t>
  </si>
  <si>
    <t>2.01.009.001</t>
  </si>
  <si>
    <t>CAL HIDRATADA PARA ARGAMASSA</t>
  </si>
  <si>
    <t>8,25</t>
  </si>
  <si>
    <t>2.01.024.005</t>
  </si>
  <si>
    <t>TIJOLO CERAMICO MACICO 5 X 10 X 20CM</t>
  </si>
  <si>
    <t>138,0</t>
  </si>
  <si>
    <t>2.03.018.001</t>
  </si>
  <si>
    <t xml:space="preserve">ACO CA-60 VERGALHÃO </t>
  </si>
  <si>
    <t>0,875</t>
  </si>
  <si>
    <t>2.02.010.006</t>
  </si>
  <si>
    <t>CHAPA DE MADEIRA COMPENSADA RESINADA E=17MM</t>
  </si>
  <si>
    <t>2.01.018.001</t>
  </si>
  <si>
    <t>PEDRA BRITADA N. 2</t>
  </si>
  <si>
    <t>0,01749</t>
  </si>
  <si>
    <t>15.19.13.</t>
  </si>
  <si>
    <t>9.16.028.024</t>
  </si>
  <si>
    <t>CAPA PROTETORA PARA CONECTOR CUNHA</t>
  </si>
  <si>
    <t>9,0</t>
  </si>
  <si>
    <t>2.04.032.024</t>
  </si>
  <si>
    <t>15.19.14.</t>
  </si>
  <si>
    <t>9.16.028.034</t>
  </si>
  <si>
    <t>CHAVE FUSIVEL TIPO C- 15KV- 10KA</t>
  </si>
  <si>
    <t>2.04.032.033</t>
  </si>
  <si>
    <t>15.19.15.</t>
  </si>
  <si>
    <t>9.16.028.037</t>
  </si>
  <si>
    <t>CONECTOR DERIVAÇÃO PARA LINHA VIVA</t>
  </si>
  <si>
    <t>2.04.032.036</t>
  </si>
  <si>
    <t>15.19.16.</t>
  </si>
  <si>
    <t>9.16.028.036</t>
  </si>
  <si>
    <t>CONECTOR DERIVAÇÃO TIPO CUNHA</t>
  </si>
  <si>
    <t>14,0</t>
  </si>
  <si>
    <t>2.04.032.035</t>
  </si>
  <si>
    <t>15.19.17.</t>
  </si>
  <si>
    <t>9.16.028.010</t>
  </si>
  <si>
    <t>CRUZETA DE CONCRETO 250 DAN RETANGULAR</t>
  </si>
  <si>
    <t>2.04.032.010</t>
  </si>
  <si>
    <t>15.19.18.</t>
  </si>
  <si>
    <t>9.16.028.043</t>
  </si>
  <si>
    <t>CURVA DE PVC ROSCAVEL 4"</t>
  </si>
  <si>
    <t>2.04.014.023</t>
  </si>
  <si>
    <t>CURVA PVC 90G P/ ELETRODUTO ROSCAVEL 4"</t>
  </si>
  <si>
    <t>15.19.19.</t>
  </si>
  <si>
    <t>9.16.028.044</t>
  </si>
  <si>
    <t>ELETRODUTO AÇO CARBONO C/ COSTURA A GALV. A FOGO 4"</t>
  </si>
  <si>
    <t>2.04.016.070</t>
  </si>
  <si>
    <t>ELETRODUTO DE AÇO CARBONO COM COSTURA GALVANIZADO ELETROLITICO 4''</t>
  </si>
  <si>
    <t>15.19.20.</t>
  </si>
  <si>
    <t>9.16.028.035</t>
  </si>
  <si>
    <t>ELO FUSIVEL 6K</t>
  </si>
  <si>
    <t>2.04.032.034</t>
  </si>
  <si>
    <t>1,02</t>
  </si>
  <si>
    <t>15.19.21.</t>
  </si>
  <si>
    <t>9.16.028.029</t>
  </si>
  <si>
    <t>ESPAÇADOR LOSANGULAR PARA CABO DE ALUMÍNIO - 15KV</t>
  </si>
  <si>
    <t>2.04.032.029</t>
  </si>
  <si>
    <t>ESPAÇADOR LOSANGULAR PARA CABO DE ALUMÍNIO- 15KV</t>
  </si>
  <si>
    <t>15.19.22.</t>
  </si>
  <si>
    <t>9.16.028.047</t>
  </si>
  <si>
    <t>FITA ISOLANTE ADESIVA ANTI CHAMA USO ATE 750V EM ROLO DE 19MMX20M (AZUL)</t>
  </si>
  <si>
    <t>2.04.032.041</t>
  </si>
  <si>
    <t>FITA ISOLANTE ADESIVA ANTI-CHAMAS USO ATÉ 750V, EM ROLO DE 19MMX20M. (AZUL)</t>
  </si>
  <si>
    <t>15.19.23.</t>
  </si>
  <si>
    <t>9.16.028.049</t>
  </si>
  <si>
    <t>FITA ISOLANTE ADESIVA ANTI CHAMA USO ATE 750V EM ROLO DE 19MMX20M (VERDE)</t>
  </si>
  <si>
    <t>2.04.032.043</t>
  </si>
  <si>
    <t>FITA ISOLANTE ADESIVA ANTI-CHAMAS USO ATÉ 750V, EM ROLO DE 19MMX20M. (VERDE)</t>
  </si>
  <si>
    <t>15.19.24.</t>
  </si>
  <si>
    <t>9.16.028.048</t>
  </si>
  <si>
    <t>FITA ISOLANTE ADESIVA ANTI CHAMA USO ATE 750V EM ROLO DE 19MMX20M (VERMELHA)</t>
  </si>
  <si>
    <t>2.04.032.042</t>
  </si>
  <si>
    <t>FITA ISOLANTE ADESIVA ANTI-CHAMAS USO ATÉ 750V, EM ROLO DE 19MMX20M. (VERMELHO)</t>
  </si>
  <si>
    <t>15.19.25.</t>
  </si>
  <si>
    <t>9.16.028.008</t>
  </si>
  <si>
    <t>FIXADOR DE PERFIL U</t>
  </si>
  <si>
    <t>2.04.032.008</t>
  </si>
  <si>
    <t>15.19.26.</t>
  </si>
  <si>
    <t>9.16.028.006</t>
  </si>
  <si>
    <t>GANCHO OLHAL</t>
  </si>
  <si>
    <t>2.04.032.006</t>
  </si>
  <si>
    <t>15.19.27.</t>
  </si>
  <si>
    <t>9.16.028.051</t>
  </si>
  <si>
    <t>GRAMPO DE ANCORAGEM TIPO BASTÃO POLIMÉRICO 15KV -50MM²</t>
  </si>
  <si>
    <t>2.04.032.044</t>
  </si>
  <si>
    <t>GRAMPO DE ANCORAGEM TIPO BASTÃO POLIMÉRICO 15KV- 50MM²</t>
  </si>
  <si>
    <t>15.19.28.</t>
  </si>
  <si>
    <t>9.16.028.011</t>
  </si>
  <si>
    <t>GRAMPO DE ANCORAGEM TIPO BASTÃO POLIMÉRICO 15KV- 35MM²</t>
  </si>
  <si>
    <t>2.04.032.011</t>
  </si>
  <si>
    <t>GRAMPO DE ANCORAGEM TIPO BASTÃO POLIMÉTRICO 15KV- 35MM²</t>
  </si>
  <si>
    <t>15.19.29.</t>
  </si>
  <si>
    <t>9.16.028.023</t>
  </si>
  <si>
    <t>GRAMPO DE LINHA VIVA</t>
  </si>
  <si>
    <t>2.04.032.023</t>
  </si>
  <si>
    <t>15.19.30.</t>
  </si>
  <si>
    <t>9.16.028.004</t>
  </si>
  <si>
    <t>ISOLADOR DE ANCORAGEM TIPO BASTÃO POLIMÉRICO 15KV</t>
  </si>
  <si>
    <t>2.04.032.045</t>
  </si>
  <si>
    <t>ISOLADOR DE ANCORAGEM TIPO BASTÃO POLÍMERO 15KV</t>
  </si>
  <si>
    <t>15.19.31.</t>
  </si>
  <si>
    <t>9.16.028.031</t>
  </si>
  <si>
    <t>ISOLADOR DE PINO POLIMÉRICO</t>
  </si>
  <si>
    <t>2.04.032.030</t>
  </si>
  <si>
    <t>15.19.32.</t>
  </si>
  <si>
    <t>9.16.028.021</t>
  </si>
  <si>
    <t>ISOLADOR PILAR 110KV</t>
  </si>
  <si>
    <t>2.04.032.021</t>
  </si>
  <si>
    <t>15.19.33.</t>
  </si>
  <si>
    <t>9.16.028.005</t>
  </si>
  <si>
    <t>MANILHA SAPATILHA</t>
  </si>
  <si>
    <t>2.04.032.005</t>
  </si>
  <si>
    <t>15.19.34.</t>
  </si>
  <si>
    <t>9.16.028.041</t>
  </si>
  <si>
    <t>MASSA CALEFETORA</t>
  </si>
  <si>
    <t>2.04.032.039</t>
  </si>
  <si>
    <t>15.19.35.</t>
  </si>
  <si>
    <t>9.16.028.045</t>
  </si>
  <si>
    <t>MURETA EM ALVENARIA 1VEZ DIM. 1,20X2M C/ COBERTURA DE 5% I.</t>
  </si>
  <si>
    <t>2.01.026.005</t>
  </si>
  <si>
    <t>BLOCO CERÂMICO VEDAÇÃO 8 FUROS - 9 X 19 X 19 CM</t>
  </si>
  <si>
    <t>110,0</t>
  </si>
  <si>
    <t>80,0</t>
  </si>
  <si>
    <t>2.01.018.006</t>
  </si>
  <si>
    <t xml:space="preserve">PEDRA BRITADA N. 1 </t>
  </si>
  <si>
    <t>2.03.017.001</t>
  </si>
  <si>
    <t>ACO CA-50 VERGALHÃO</t>
  </si>
  <si>
    <t>7,25</t>
  </si>
  <si>
    <t>2.11.003.015</t>
  </si>
  <si>
    <t>DESMOLDANTE PARA FORMA DE MADEIRA</t>
  </si>
  <si>
    <t>3,5</t>
  </si>
  <si>
    <t>2.02.010.007</t>
  </si>
  <si>
    <t>MADEIRA SERRADA</t>
  </si>
  <si>
    <t>2.13.005.001</t>
  </si>
  <si>
    <t xml:space="preserve">PREGO </t>
  </si>
  <si>
    <t>2.07.002.004</t>
  </si>
  <si>
    <t>SELADOR ACRILICO</t>
  </si>
  <si>
    <t>2,5</t>
  </si>
  <si>
    <t>2.07.010.005</t>
  </si>
  <si>
    <t>TINTA ACRILICA P/CERAMICA</t>
  </si>
  <si>
    <t>9,6</t>
  </si>
  <si>
    <t>2.07.001.002</t>
  </si>
  <si>
    <t>MASSA ACRILICA</t>
  </si>
  <si>
    <t>15.19.36.</t>
  </si>
  <si>
    <t>9.16.028.012</t>
  </si>
  <si>
    <t>MÃO FRANCESA 619MM</t>
  </si>
  <si>
    <t>2.04.032.012</t>
  </si>
  <si>
    <t>15.19.37.</t>
  </si>
  <si>
    <t>9.16.028.003</t>
  </si>
  <si>
    <t>OLHAL PARA PARAFUSO</t>
  </si>
  <si>
    <t>2.04.032.003</t>
  </si>
  <si>
    <t>15.19.38.</t>
  </si>
  <si>
    <t>9.16.028.009</t>
  </si>
  <si>
    <t>PARA-RAIO DE DISTRIBUIÇÃO 12KV- POLIMÉRICO- 10KA</t>
  </si>
  <si>
    <t>2.04.032.009</t>
  </si>
  <si>
    <t>PARA RAIO DE DISTRIBUIÇÃO 12KV- POLIMÉTRICO- 10KA</t>
  </si>
  <si>
    <t>15.19.39.</t>
  </si>
  <si>
    <t>9.16.028.015</t>
  </si>
  <si>
    <t>PARAFUSO CABEÇA QUADRADA 100MM</t>
  </si>
  <si>
    <t>2.04.032.015</t>
  </si>
  <si>
    <t>PARAFUSO CABEÇA QUADRADA DE 100MM</t>
  </si>
  <si>
    <t>15.19.40.</t>
  </si>
  <si>
    <t>9.16.028.016</t>
  </si>
  <si>
    <t>PARAFUSO CABEÇA QUADRADA 125MM</t>
  </si>
  <si>
    <t>2.04.032.016</t>
  </si>
  <si>
    <t>15.19.41.</t>
  </si>
  <si>
    <t>9.16.028.017</t>
  </si>
  <si>
    <t>PARAFUSO CABEÇA QUADRADA 200MM</t>
  </si>
  <si>
    <t>2.04.032.017</t>
  </si>
  <si>
    <t>PARAFUSO DE CABEÇA QUADRADA 200MM</t>
  </si>
  <si>
    <t>15.19.42.</t>
  </si>
  <si>
    <t>9.16.028.018</t>
  </si>
  <si>
    <t>PARAFUSO CABEÇA QUADRADA 250MM</t>
  </si>
  <si>
    <t>2.04.032.018</t>
  </si>
  <si>
    <t>PARAFUSO DE CABEÇA QUADRADA 250MM</t>
  </si>
  <si>
    <t>15.19.43.</t>
  </si>
  <si>
    <t>9.16.028.019</t>
  </si>
  <si>
    <t>PARAFUSO CABEÇA QUADRADA 300MM</t>
  </si>
  <si>
    <t>2.04.032.019</t>
  </si>
  <si>
    <t>PARAFUSO DE CABEÇA QUADRADA 300MM</t>
  </si>
  <si>
    <t>15.19.44.</t>
  </si>
  <si>
    <t>9.16.028.007</t>
  </si>
  <si>
    <t>PERFIL U</t>
  </si>
  <si>
    <t>2.04.032.007</t>
  </si>
  <si>
    <t>15.19.45.</t>
  </si>
  <si>
    <t>9.16.028.022</t>
  </si>
  <si>
    <t>PINO ALTO TRAVANTE 140MM PARA ISOLAR PILAR</t>
  </si>
  <si>
    <t>2.04.032.022</t>
  </si>
  <si>
    <t>PINO ALTO TRAVANTE 140MM PARA ISOLADOR PILAR</t>
  </si>
  <si>
    <t>15.19.46.</t>
  </si>
  <si>
    <t>9.16.028.032</t>
  </si>
  <si>
    <t>PINO CURTO PARA ISOLADOR DE PINO</t>
  </si>
  <si>
    <t>2.04.032.031</t>
  </si>
  <si>
    <t>15.19.47.</t>
  </si>
  <si>
    <t>9.16.028.020</t>
  </si>
  <si>
    <t>PROTETOR DE BUCHA DE AT DE TRANSFORMADOR 15KV</t>
  </si>
  <si>
    <t>2.04.032.020</t>
  </si>
  <si>
    <t>15.19.48.</t>
  </si>
  <si>
    <t>9.16.028.002</t>
  </si>
  <si>
    <t>SAPATILHA</t>
  </si>
  <si>
    <t>2.04.028.024</t>
  </si>
  <si>
    <t>SAPATILHA EM ACO GALV P/ CABOS DN ATE 5/8"</t>
  </si>
  <si>
    <t>15.19.49.</t>
  </si>
  <si>
    <t>9.16.028.030</t>
  </si>
  <si>
    <t>SERVIÇO DE CAMINHÃO LINHA VIVA PARA IMPLANTAÇÃO DE 2 POSTES E SERVIÇO DE CONEXÃO.</t>
  </si>
  <si>
    <t>3.01.060.001</t>
  </si>
  <si>
    <t>MUNCK 6T EM CAMINHÃO CARROCEIRO</t>
  </si>
  <si>
    <t>21,0</t>
  </si>
  <si>
    <t>59,6</t>
  </si>
  <si>
    <t>48,0</t>
  </si>
  <si>
    <t>I88266</t>
  </si>
  <si>
    <t>ELETROTÉCNICO COM ENCARGOS COMPLEMENTARES</t>
  </si>
  <si>
    <t>15.19.50.</t>
  </si>
  <si>
    <t>9.16.028.013</t>
  </si>
  <si>
    <t>SUPORTE DE TRANSFORMADOR</t>
  </si>
  <si>
    <t>2.04.032.013</t>
  </si>
  <si>
    <t>15.19.51.</t>
  </si>
  <si>
    <t>9.16.022.019</t>
  </si>
  <si>
    <t>POSTE DE CONCRETO DUPLO T H=11M E CARGA NOMINAL 600KG INCLUSIVE ESCAVACAO, EXCLUSIVE TRANSPORTE - FORNECIMENTO E INSTALACAO</t>
  </si>
  <si>
    <t>9.09.008.003</t>
  </si>
  <si>
    <t>CONCRETO FCK=15MPA, PREPARO COM BETONEIRA, SEM LANCAMENTO</t>
  </si>
  <si>
    <t>9.09.014.001</t>
  </si>
  <si>
    <t>LANCAMENTO/APLICACAO MANUAL DE CONCRETO EM ESTRUTURAS</t>
  </si>
  <si>
    <t>3.01.051.002</t>
  </si>
  <si>
    <t>GUINDAUTO (CP) CARGA MAX 3,25T (A 2M) E 1,62T (A 4M), ALTURA MAX = 6,6M, MONTADO SOBRE CAMINHÃO TOCO (EXCL. O CAMINHÃO E OPERADOR) - CHP - LOCAÇÃO</t>
  </si>
  <si>
    <t>3.01.010.003</t>
  </si>
  <si>
    <t xml:space="preserve">CAMINHAO CARROC FIXA TOCO 7,5T MOTOR DIESEL 132CV (CF) C/MOTORISTA - CHP - LOCAÇÃO </t>
  </si>
  <si>
    <t>2.17.005.002</t>
  </si>
  <si>
    <t>POSTE DE CONCRETO DT 11/600</t>
  </si>
  <si>
    <t>15.19.52.</t>
  </si>
  <si>
    <t>9.16.024.002</t>
  </si>
  <si>
    <t>ALCA PRE-FORMADA DE ESTAÍ PARA CABO GALVANIZADO 6,4MM. FORNECIMENTO E INSTALAÇÃO.</t>
  </si>
  <si>
    <t>2.04.028.001</t>
  </si>
  <si>
    <t>ALCA PRE-FORMADA DE CONTRA POSTE (GPH) EM ACO P/ CABO 3/16" , COMPRI M= 870MM</t>
  </si>
  <si>
    <t>15.19.53.</t>
  </si>
  <si>
    <t>C73857/002</t>
  </si>
  <si>
    <t>TRANSFORMADOR DISTRIBUICAO 112,5KVA TRIFASICO 60HZ CLASSE 15KV IMERSO EM ÓLEO MINERAL FORNECIMENTO E INSTALACAO</t>
  </si>
  <si>
    <t>7619</t>
  </si>
  <si>
    <t>TRANSFORMADOR TRIFASICO DE DISTRIBUICAO, POTENCIA DE 112,5 KVA, TENSAO NOMINAL DE 15 KV, TENSAO SECUNDARIA DE 220/127V, EM OLEO ISOLANTE TIPO MINERAL</t>
  </si>
  <si>
    <t>15.19.54.</t>
  </si>
  <si>
    <t>9.16.024.013</t>
  </si>
  <si>
    <t>LACO DE ROLDANA PRE-FORMADO ACO RECOBERTO DE ALUMINIO PARA CABO DE ALUMINIO NU BITOLA 25MM2 - FORNECIMENTO E COLOCACAO</t>
  </si>
  <si>
    <t>2.04.028.002</t>
  </si>
  <si>
    <t>ALCA PRE-FORMADA DE DISTRIBUICAO DG-4542 PLP</t>
  </si>
  <si>
    <t>15.19.55.</t>
  </si>
  <si>
    <t>C92980</t>
  </si>
  <si>
    <t>CABO DE COBRE FLEXÍVEL ISOLADO, 10 MM², ANTI-CHAMA 0,6/1,0 KV, PARA DI STRIBUIÇÃO - FORNECIMENTO E INSTALAÇÃO. AF_12/2015</t>
  </si>
  <si>
    <t>1,027</t>
  </si>
  <si>
    <t>15.19.56.</t>
  </si>
  <si>
    <t>C72254</t>
  </si>
  <si>
    <t>CABO DE COBRE NU 50MM2 - FORNECIMENTO E INSTALACAO</t>
  </si>
  <si>
    <t>867</t>
  </si>
  <si>
    <t>CABO DE COBRE NU 50 MM2 MEIO-DURO</t>
  </si>
  <si>
    <t>0,31</t>
  </si>
  <si>
    <t>15.19.57.</t>
  </si>
  <si>
    <t>3380</t>
  </si>
  <si>
    <t>HASTE DE ATERRAMENTO EM ACO COM 3,00 M DE COMPRIMENTO E DN = 5/8", REVESTIDA COM BAIXA CAMADA DE COBRE, COM CONECTOR TIPO GRAMPO</t>
  </si>
  <si>
    <t>15.19.58.</t>
  </si>
  <si>
    <t>15.19.59.</t>
  </si>
  <si>
    <t>2673</t>
  </si>
  <si>
    <t>ELETRODUTO DE PVC RIGIDO ROSCAVEL DE 1/2 ", SEM LUVA</t>
  </si>
  <si>
    <t>15.19.60.</t>
  </si>
  <si>
    <t>C92998</t>
  </si>
  <si>
    <t>CABO DE COBRE FLEXÍVEL ISOLADO, 185 MM², ANTI-CHAMA 0,6/1,0 KV, PARA D ISTRIBUIÇÃO - FORNECIMENTO E INSTALAÇÃO. AF_12/2015</t>
  </si>
  <si>
    <t>180,0</t>
  </si>
  <si>
    <t>1000</t>
  </si>
  <si>
    <t>CABO DE COBRE, FLEXIVEL, CLASSE 4 OU 5, ISOLACAO EM PVC/A, ANTICHAMA BWF-B, COBERTURA PVC-ST1, ANTICHAMA BWF-B, 1 CONDUTOR, 0,6/1 KV, SECAO NOMINAL 185 MM2</t>
  </si>
  <si>
    <t>15.19.61.</t>
  </si>
  <si>
    <t>C92992</t>
  </si>
  <si>
    <t>CABO DE COBRE FLEXÍVEL ISOLADO, 95 MM², ANTI-CHAMA 0,6/1,0 KV, PARA DI STRIBUIÇÃO - FORNECIMENTO E INSTALAÇÃO. AF_12/2015</t>
  </si>
  <si>
    <t>60,0</t>
  </si>
  <si>
    <t>998</t>
  </si>
  <si>
    <t>CABO DE COBRE, FLEXIVEL, CLASSE 4 OU 5, ISOLACAO EM PVC/A, ANTICHAMA BWF-B, COBERTURA PVC-ST1, ANTICHAMA BWF-B, 1 CONDUTOR, 0,6/1 KV, SECAO NOMINAL 95 MM2</t>
  </si>
  <si>
    <t>0,128</t>
  </si>
  <si>
    <t>15.19.62.</t>
  </si>
  <si>
    <t>C72268</t>
  </si>
  <si>
    <t>TERMINAL OU CONECTOR DE PRESSAO - PARA CABO 185MM2 - FORNECIMENTO E IN STALACAO</t>
  </si>
  <si>
    <t>1593</t>
  </si>
  <si>
    <t>TERMINAL METALICO A PRESSAO PARA 1 CABO DE 185 MM2, COM 1 FURO DE FIXACAO</t>
  </si>
  <si>
    <t>15.19.63.</t>
  </si>
  <si>
    <t>C72265</t>
  </si>
  <si>
    <t>TERMINAL OU CONECTOR DE PRESSAO - PARA CABO 95MM2 - FORNECIMENTO E INS TALACAO</t>
  </si>
  <si>
    <t>1590</t>
  </si>
  <si>
    <t>TERMINAL METALICO A PRESSAO PARA 1 CABO DE 95 MM2, COM 1 FURO DE FIXACAO</t>
  </si>
  <si>
    <t>15.19.64.</t>
  </si>
  <si>
    <t>15.19.65.</t>
  </si>
  <si>
    <t>C74130/008</t>
  </si>
  <si>
    <t>DISJUNTOR TERMOMAGNETICO TRIPOLAR EM CAIXA MOLDADA 300 A 400A 600V, FO RNECIMENTO E INSTALACAO</t>
  </si>
  <si>
    <t>2379</t>
  </si>
  <si>
    <t>DISJUNTOR TERMOMAGNETICO TRIPOLAR 400 A / 600 V, TIPO JXD / ICC - 40 KA</t>
  </si>
  <si>
    <t>15.19.66.</t>
  </si>
  <si>
    <t>15.19.67.</t>
  </si>
  <si>
    <t>16.</t>
  </si>
  <si>
    <t>CABEAMENTO ESTRUTURADO</t>
  </si>
  <si>
    <t>16.1.</t>
  </si>
  <si>
    <t>ACESSÓRIOS CABEAMENTO - METÁLICO</t>
  </si>
  <si>
    <t>16.1.1.</t>
  </si>
  <si>
    <t>9.16.027.003</t>
  </si>
  <si>
    <t>CONECTOR</t>
  </si>
  <si>
    <t>49,0</t>
  </si>
  <si>
    <t>2.04.031.003</t>
  </si>
  <si>
    <t>RJ45 (CM8V)</t>
  </si>
  <si>
    <t>16.1.2.</t>
  </si>
  <si>
    <t>9.16.027.006</t>
  </si>
  <si>
    <t>PATCH PANEL 24 POSIÇÕES</t>
  </si>
  <si>
    <t>2.04.031.005</t>
  </si>
  <si>
    <t>PATCH 24 POSIÇÕES</t>
  </si>
  <si>
    <t>16.1.3.</t>
  </si>
  <si>
    <t>9.16.027.007</t>
  </si>
  <si>
    <t>PLUGUE 110 IDC - 4 PARES</t>
  </si>
  <si>
    <t>96,0</t>
  </si>
  <si>
    <t>2.04.031.006</t>
  </si>
  <si>
    <t>PLUGUE 110 IDC-4 PARES</t>
  </si>
  <si>
    <t>16.1.4.</t>
  </si>
  <si>
    <t>9.16.027.008</t>
  </si>
  <si>
    <t>SWITCH 24 PORTAS (10/100) BASETX/POE</t>
  </si>
  <si>
    <t>2.04.031.007</t>
  </si>
  <si>
    <t>SWITCH 24 PORTAS</t>
  </si>
  <si>
    <t>16.1.5.</t>
  </si>
  <si>
    <t>9.16.027.009</t>
  </si>
  <si>
    <t>VOICE PANEL 30 PORTAS RJ45</t>
  </si>
  <si>
    <t>2.04.031.008</t>
  </si>
  <si>
    <t>VOICE 30 PORTAS RJ45</t>
  </si>
  <si>
    <t>16.2.</t>
  </si>
  <si>
    <t>ACESSÓRIOS PARA ELETRODUTOS</t>
  </si>
  <si>
    <t>16.2.1.</t>
  </si>
  <si>
    <t>9.16.027.010</t>
  </si>
  <si>
    <t>CAIXA PVC 4X2"</t>
  </si>
  <si>
    <t>2.04.031.014</t>
  </si>
  <si>
    <t>16.3.</t>
  </si>
  <si>
    <t>ACESSÓRIOS CABEAMENTO - RACK</t>
  </si>
  <si>
    <t>16.3.1.</t>
  </si>
  <si>
    <t>9.16.027.002</t>
  </si>
  <si>
    <t>RACK ABERTO 19"</t>
  </si>
  <si>
    <t>2.04.031.009</t>
  </si>
  <si>
    <t>ANEL ORGANIZADOR DE CABOS</t>
  </si>
  <si>
    <t>2.04.031.010</t>
  </si>
  <si>
    <t>BANDEJA DESLIZANTE PERFURADA</t>
  </si>
  <si>
    <t>2.04.031.011</t>
  </si>
  <si>
    <t>GUIA DE CABOS SIMPLES</t>
  </si>
  <si>
    <t>2.04.031.012</t>
  </si>
  <si>
    <t>GUIAS DE CABOS VERTICAIS</t>
  </si>
  <si>
    <t>2.04.031.013</t>
  </si>
  <si>
    <t>KIT PÉS NIVELADORES</t>
  </si>
  <si>
    <t>16.3.2.</t>
  </si>
  <si>
    <t>9.16.027.033</t>
  </si>
  <si>
    <t>RACK ABERTO PADRÃO 19" - 12U</t>
  </si>
  <si>
    <t>2.04.031.035</t>
  </si>
  <si>
    <t>RACK ABERTO PADRÃO - 19" (12U)</t>
  </si>
  <si>
    <t>16.4.</t>
  </si>
  <si>
    <t>ACESSÓRIOS USO GERAL</t>
  </si>
  <si>
    <t>16.4.1.</t>
  </si>
  <si>
    <t>9.16.027.011</t>
  </si>
  <si>
    <t>ARRUELA LISA GALVANIZADA 1/4"</t>
  </si>
  <si>
    <t>1.755,0</t>
  </si>
  <si>
    <t>2.04.031.015</t>
  </si>
  <si>
    <t>ARRUELA 1/4"</t>
  </si>
  <si>
    <t>16.4.2.</t>
  </si>
  <si>
    <t>9.16.027.012</t>
  </si>
  <si>
    <t>ARRUELA LISA GALVANIZADA 3/8"</t>
  </si>
  <si>
    <t>155,0</t>
  </si>
  <si>
    <t>2.04.031.016</t>
  </si>
  <si>
    <t>ARRUELA 3/8"</t>
  </si>
  <si>
    <t>16.4.3.</t>
  </si>
  <si>
    <t>9.16.027.014</t>
  </si>
  <si>
    <t>PARAFUSO GALV. CABEÇA LENTILHA 1/4"X5/8" ROSCA TOTAL</t>
  </si>
  <si>
    <t>1.136,0</t>
  </si>
  <si>
    <t>2.04.031.018</t>
  </si>
  <si>
    <t>PARAFUSO 1/4"X5/8" MAQUINA ROSCA TOTAL</t>
  </si>
  <si>
    <t>16.4.4.</t>
  </si>
  <si>
    <t>9.16.027.013</t>
  </si>
  <si>
    <t>PARAFUSO GALV. CAB. SEXT. 3/8"X5/8" MÁQUINA ROSCA TOTAL WW</t>
  </si>
  <si>
    <t>2.04.031.017</t>
  </si>
  <si>
    <t>PARAFUSO 3/8"X2.1/2" ROSCA TOTAL WW</t>
  </si>
  <si>
    <t>16.4.5.</t>
  </si>
  <si>
    <t>9.16.027.015</t>
  </si>
  <si>
    <t>PORCA SEXTAVADA GALV. 1/4"</t>
  </si>
  <si>
    <t>1.347,0</t>
  </si>
  <si>
    <t>2.04.031.019</t>
  </si>
  <si>
    <t>PORCA 1/4"</t>
  </si>
  <si>
    <t>16.4.6.</t>
  </si>
  <si>
    <t>9.16.027.016</t>
  </si>
  <si>
    <t>PORCA SEXTAVADA GALV. 3/8"</t>
  </si>
  <si>
    <t>2.04.031.020</t>
  </si>
  <si>
    <t>PORCA 3/8"</t>
  </si>
  <si>
    <t>16.4.7.</t>
  </si>
  <si>
    <t>9.16.027.017</t>
  </si>
  <si>
    <t>SUPORTE PARA CABO DE AÇO 38X90MM</t>
  </si>
  <si>
    <t>2.04.031.021</t>
  </si>
  <si>
    <t>16.4.8.</t>
  </si>
  <si>
    <t>9.16.027.018</t>
  </si>
  <si>
    <t>VERGALHÃO GALV. ROSCA TOTAL 1/4"</t>
  </si>
  <si>
    <t>2.04.031.022</t>
  </si>
  <si>
    <t>VERGALÃO 1/4"X(COMP. P/ PROJ.)</t>
  </si>
  <si>
    <t>16.5.</t>
  </si>
  <si>
    <t>CABEAMENTO ESTRUTURADO - METÁLICO</t>
  </si>
  <si>
    <t>16.5.1.</t>
  </si>
  <si>
    <t>9.16.027.019</t>
  </si>
  <si>
    <t>CABO FTP-5E BLINDADO (24AWG)</t>
  </si>
  <si>
    <t>1.247,0</t>
  </si>
  <si>
    <t>2.04.031.001</t>
  </si>
  <si>
    <t>CABO FTP-5E BLINDADO 24 AWG</t>
  </si>
  <si>
    <t>16.5.2.</t>
  </si>
  <si>
    <t>9.16.027.020</t>
  </si>
  <si>
    <t>CABO UTP-6 (24AWG)</t>
  </si>
  <si>
    <t>144,0</t>
  </si>
  <si>
    <t>2.04.031.002</t>
  </si>
  <si>
    <t>CABO UTP-6 (24-AWG) 4 PARES</t>
  </si>
  <si>
    <t>16.6.</t>
  </si>
  <si>
    <t>CANALETA PVC</t>
  </si>
  <si>
    <t>16.6.1.</t>
  </si>
  <si>
    <t>9.16.027.021</t>
  </si>
  <si>
    <t>COTOVELO RETO 90º 50X50MM</t>
  </si>
  <si>
    <t>2.04.031.024</t>
  </si>
  <si>
    <t>COTOVELO RETO DE 90º 50X50MM</t>
  </si>
  <si>
    <t>16.6.2.</t>
  </si>
  <si>
    <t>9.16.027.022</t>
  </si>
  <si>
    <t>TE HORIZONTAL 90º 50X50MM</t>
  </si>
  <si>
    <t>2.04.031.025</t>
  </si>
  <si>
    <t>T HORIZONTAL 90º 50X50MM</t>
  </si>
  <si>
    <t>16.6.3.</t>
  </si>
  <si>
    <t>9.16.027.023</t>
  </si>
  <si>
    <t>TALA PLANA PERFURADA 50MM</t>
  </si>
  <si>
    <t>182,0</t>
  </si>
  <si>
    <t>2.04.031.026</t>
  </si>
  <si>
    <t>16.6.4.</t>
  </si>
  <si>
    <t>9.16.027.024</t>
  </si>
  <si>
    <t>TAMPA PARA T HORIZONTAL 90º 50X50MM</t>
  </si>
  <si>
    <t>2.04.031.027</t>
  </si>
  <si>
    <t>16.6.5.</t>
  </si>
  <si>
    <t>9.16.027.025</t>
  </si>
  <si>
    <t>TAMPA PARA COTOVELO RETO 90º 50X50MM</t>
  </si>
  <si>
    <t>2.04.031.028</t>
  </si>
  <si>
    <t>16.7.</t>
  </si>
  <si>
    <t>DISPOSITIVO DE CABEAMENTO - EMBUTIR</t>
  </si>
  <si>
    <t>16.7.1.</t>
  </si>
  <si>
    <t>9.16.027.027</t>
  </si>
  <si>
    <t>PLACA 2X4" - BEGE ( 2 MODULOS RJ45)</t>
  </si>
  <si>
    <t>2.04.031.030</t>
  </si>
  <si>
    <t>PLACA 2X4" - BEGE (2 MÓDULOS - RJ45)</t>
  </si>
  <si>
    <t>16.7.2.</t>
  </si>
  <si>
    <t>9.16.027.026</t>
  </si>
  <si>
    <t>PLACA 2X4" - BEGE (1 MODULO RJ45)</t>
  </si>
  <si>
    <t>2.04.031.029</t>
  </si>
  <si>
    <t>PLACA 2X4" - BEGE (1 MÓDULO - RJ45)</t>
  </si>
  <si>
    <t>16.8.</t>
  </si>
  <si>
    <t>ELETROCALHA FURADA TIPO C PRÉ-GALV. QUENTE</t>
  </si>
  <si>
    <t>16.8.1.</t>
  </si>
  <si>
    <t>9.16.027.028</t>
  </si>
  <si>
    <t>ELETROCALHA PERFURADA TIPO C 50X50MM CHAPA 18</t>
  </si>
  <si>
    <t>262,4</t>
  </si>
  <si>
    <t>2.04.031.031</t>
  </si>
  <si>
    <t>16.8.2.</t>
  </si>
  <si>
    <t>9.16.027.029</t>
  </si>
  <si>
    <t>SUPORTE VERTICAL 70X81MM</t>
  </si>
  <si>
    <t>2.04.031.032</t>
  </si>
  <si>
    <t>16.8.3.</t>
  </si>
  <si>
    <t>16.8.4.</t>
  </si>
  <si>
    <t>9.16.027.031</t>
  </si>
  <si>
    <t>TAMPA PRESSÃO 50MM CHAPA 24</t>
  </si>
  <si>
    <t>2.04.031.033</t>
  </si>
  <si>
    <t>16.9.</t>
  </si>
  <si>
    <t>ELETRODUTO PVC FLEXIVEL</t>
  </si>
  <si>
    <t>16.9.1.</t>
  </si>
  <si>
    <t>9.16.027.032</t>
  </si>
  <si>
    <t>ELETRODUTO LEVE 3/4"</t>
  </si>
  <si>
    <t>2.04.031.034</t>
  </si>
  <si>
    <t>17.</t>
  </si>
  <si>
    <t>INSTALAÇÕES HIDRO-SANITÁRIAS</t>
  </si>
  <si>
    <t>17.1.</t>
  </si>
  <si>
    <t>APARELHO</t>
  </si>
  <si>
    <t>17.1.1.</t>
  </si>
  <si>
    <t>1368</t>
  </si>
  <si>
    <t>CHUVEIRO COMUM EM PLASTICO BRANCO, COM CANO, 3 TEMPERATURAS, 5500 W (110/220 V)</t>
  </si>
  <si>
    <t>3148</t>
  </si>
  <si>
    <t>FITA VEDA ROSCA EM ROLOS DE 18 MM X 50 M (L X C)</t>
  </si>
  <si>
    <t>17.1.2.</t>
  </si>
  <si>
    <t>C86920</t>
  </si>
  <si>
    <t>TANQUE DE LOUÇA BRANCA COM COLUNA, 30L OU EQUIVALENTE, INCLUSO SIFÃO F LEXÍVEL EM PVC, VÁLVULA PLÁSTICA E TORNEIRA DE METAL CROMADO PADRÃO PO PULAR - FORNECIMENTO E INSTALAÇÃO. AF_12/2013_P</t>
  </si>
  <si>
    <t>C86872</t>
  </si>
  <si>
    <t>TANQUE DE LOUÇA BRANCA COM COLUNA, 30L OU EQUIVALENTE - FORNECIMENTO E INSTALAÇÃO. AF_12/2013</t>
  </si>
  <si>
    <t>C86879</t>
  </si>
  <si>
    <t>VÁLVULA EM PLÁSTICO 1" PARA PIA, TANQUE OU LAVATÓRIO, COM OU SEM LADRÃ O - FORNECIMENTO E INSTALAÇÃO. AF_12/2013</t>
  </si>
  <si>
    <t>C86883</t>
  </si>
  <si>
    <t>SIFÃO DO TIPO FLEXÍVEL EM PVC 1 X 1.1/2 - FORNECIMENTO E INSTALAÇÃO. AF_12/2013</t>
  </si>
  <si>
    <t>C86913</t>
  </si>
  <si>
    <t>TORNEIRA CROMADA 1/2" OU 3/4" PARA TANQUE, PADRÃO POPULAR - FORNECIMEN TO E INSTALAÇÃO. AF_12/2013</t>
  </si>
  <si>
    <t>17.1.3.</t>
  </si>
  <si>
    <t>C83647</t>
  </si>
  <si>
    <t>BOMBA RECALQUE D'AGUA TRIFASICA 1,5HP</t>
  </si>
  <si>
    <t>734</t>
  </si>
  <si>
    <t>BOMBA CENTRIFUGA, MOTOR ELETRICO TRIFASICO 1,48HP DIAMETRO DE SUCCAO X ELEVACAO 1 1/2" X 1", DIAMETRO DO ROTOR 117 MM, HM/Q: 10 M / 21,9 M3/H A 24 M / 6,1 M3/H</t>
  </si>
  <si>
    <t>I88279</t>
  </si>
  <si>
    <t>MONTADOR ELETROMECÃNICO COM ENCARGOS COMPLEMENTARES</t>
  </si>
  <si>
    <t>17.1.4.</t>
  </si>
  <si>
    <t>C86938</t>
  </si>
  <si>
    <t>CUBA DE EMBUTIR OVAL EM LOUÇA BRANCA, 35 X 50CM OU EQUIVALENTE, INCLUS O VÁLVULA E SIFÃO TIPO GARRAFA EM METAL CROMADO - FORNECIMENTO E INSTA LAÇÃO. AF_12/2013</t>
  </si>
  <si>
    <t>C86877</t>
  </si>
  <si>
    <t>VÁLVULA EM METAL CROMADO 1.1/2" X 1.1/2" PARA TANQUE OU LAVATÓRIO, COM OU SEM LADRÃO - FORNECIMENTO E INSTALAÇÃO. AF_12/2013</t>
  </si>
  <si>
    <t>C86881</t>
  </si>
  <si>
    <t>SIFÃO DO TIPO GARRAFA EM METAL CROMADO 1 X 1.1/2" - FORNECIMENTO E INS TALAÇÃO. AF_12/2013</t>
  </si>
  <si>
    <t>C86901</t>
  </si>
  <si>
    <t>CUBA DE EMBUTIR OVAL EM LOUÇA BRANCA, 35 X 50CM OU EQUIVALENTE - FORNE CIMENTO E INSTALAÇÃO. AF_12/2013</t>
  </si>
  <si>
    <t>17.1.5.</t>
  </si>
  <si>
    <t>C86936</t>
  </si>
  <si>
    <t>CUBA DE EMBUTIR DE AÇO INOXIDÁVEL MÉDIA, INCLUSO VÁLVULA TIPO AMERICAN A E SIFÃO TIPO GARRAFA EM METAL CROMADO - FORNECIMENTO E INSTALAÇÃO. A F_12/2013</t>
  </si>
  <si>
    <t>C86878</t>
  </si>
  <si>
    <t>VÁLVULA EM METAL CROMADO TIPO AMERICANA 3.1/2" X 1.1/2" PARA PIA - FOR NECIMENTO E INSTALAÇÃO. AF_12/2013</t>
  </si>
  <si>
    <t>C86900</t>
  </si>
  <si>
    <t>CUBA DE EMBUTIR DE AÇO INOXIDÁVEL MÉDIA - FORNECIMENTO E INSTALAÇÃO. A F_12/2013</t>
  </si>
  <si>
    <t>17.1.6.</t>
  </si>
  <si>
    <t>C74234/001</t>
  </si>
  <si>
    <t>MICTORIO SIFONADO DE LOUCA BRANCA COM PERTENCES, COM REGISTRO DE PRESS AO 1/2" COM CANOPLA CROMADA ACABAMENTO SIMPLES E CONJUNTO PARA FIXACAO - FORNECIMENTO E INSTALACAO</t>
  </si>
  <si>
    <t>3146</t>
  </si>
  <si>
    <t>FITA VEDA ROSCA EM ROLOS DE 18 MM X 10 M (L X C)</t>
  </si>
  <si>
    <t>4351</t>
  </si>
  <si>
    <t>PARAFUSO NIQUELADO 3 1/2" COM ACABAMENTO CROMADO PARA FIXAR PECA SANITARIA, INCLUI PORCA CEGA, ARRUELA E BUCHA DE NYLON TAMANHO S-8</t>
  </si>
  <si>
    <t>6021</t>
  </si>
  <si>
    <t>REGISTRO PRESSAO COM ACABAMENTO E CANOPLA CROMADA, SIMPLES, BITOLA 1/2 " (REF 1416)</t>
  </si>
  <si>
    <t>10432</t>
  </si>
  <si>
    <t>MICTORIO SIFONADO LOUCA BRANCA SEM COMPLEMENTOS</t>
  </si>
  <si>
    <t>11683</t>
  </si>
  <si>
    <t>ENGATE / RABICHO FLEXIVEL INOX 1/2 " X 30 CM</t>
  </si>
  <si>
    <t>3,2</t>
  </si>
  <si>
    <t>17.1.7.</t>
  </si>
  <si>
    <t>C95472</t>
  </si>
  <si>
    <t>VASO SANITARIO SIFONADO CONVENCIONAL PARA PCD SEM FURO FRONTAL COM LOU ÇA BRANCA SEM ASSENTO, INCLUSO CONJUNTO DE LIGAÇÃO PARA BACIA SANITÁRI A AJUSTÁVEL - FORNECIMENTO E INSTALAÇÃO. AF_10/2016</t>
  </si>
  <si>
    <t>6142</t>
  </si>
  <si>
    <t>CONJUNTO DE LIGACAO PARA BACIA SANITARIA AJUSTAVEL, EM PLASTICO BRANCO, COM TUBO, CANOPLA E ESPUDE</t>
  </si>
  <si>
    <t>C95471</t>
  </si>
  <si>
    <t>VASO SANITARIO SIFONADO CONVENCIONAL PARA PCD SEM FURO FRONTAL COM LO UÇA BRANCA SEM ASSENTO - FORNECIMENTO E INSTALAÇÃO. AF_10/2016</t>
  </si>
  <si>
    <t>17.1.8.</t>
  </si>
  <si>
    <t>C95470</t>
  </si>
  <si>
    <t>VASO SANITARIO SIFONADO CONVENCIONAL COM LOUÇA BRANCA, INCLUSO CONJUNT O DE LIGAÇÃO PARA BACIA SANITÁRIA AJUSTÁVEL - FORNECIMENTO E INSTALAÇÃ O. AF_10/2016</t>
  </si>
  <si>
    <t>19,0</t>
  </si>
  <si>
    <t>C95469</t>
  </si>
  <si>
    <t>VASO SANITARIO SIFONADO CONVENCIONAL COM LOUÇA BRANCA - FORNECIMENTO E INSTALAÇÃO. AF_10/2016</t>
  </si>
  <si>
    <t>17.1.9.</t>
  </si>
  <si>
    <t>C72739</t>
  </si>
  <si>
    <t>VASO SANITARIO INFANTIL SIFONADO, PARA VALVULA DE DESCARGA, EM LOUCA B RANCA, COM ACESSORIOS, INCLUSIVE ASSENTO PLASTICO, BOLSA DE BORRACHA P ARA LIGACAO, TUBO PVC LIGACAO - FORNECIMENTO E INSTALACAO</t>
  </si>
  <si>
    <t>1380</t>
  </si>
  <si>
    <t>CIMENTO BRANCO</t>
  </si>
  <si>
    <t>6138</t>
  </si>
  <si>
    <t>VEDACAO PVC, 100 MM, PARA SAIDA VASO SANITARIO</t>
  </si>
  <si>
    <t>6140</t>
  </si>
  <si>
    <t>BOLSA DE LIGACAO EM PVC FLEXIVEL PARA VASO SANITARIO 1.1/2 " (40 MM)</t>
  </si>
  <si>
    <t>11686</t>
  </si>
  <si>
    <t>CONJUNTO DE LIGACAO PARA BACIA SANITARIA EM PLASTICO BRANCO COM TUBO, CANOPLA E ANEL DE EXPANSAO (TUBO 1.1/2 '' X 20 CM)</t>
  </si>
  <si>
    <t>11761</t>
  </si>
  <si>
    <t>ASSENTO VASO SANITARIO INFANTIL EM PLASTICO BRANCO</t>
  </si>
  <si>
    <t>11786</t>
  </si>
  <si>
    <t>VASO SANITARIO SIFONADO INFANTIL LOUCA BRANCA</t>
  </si>
  <si>
    <t>11955</t>
  </si>
  <si>
    <t>PARAFUSO DE LATAO COM ACABAMENTO CROMADO PARA FIXAR PECA SANITARIA, INCLUI PORCA CEGA, ARRUELA E BUCHA DE NYLON TAMANHO S-10</t>
  </si>
  <si>
    <t>17.1.10.</t>
  </si>
  <si>
    <t>C86939</t>
  </si>
  <si>
    <t>LAVATÓRIO LOUÇA BRANCA COM COLUNA, *44 X 35,5* CM, PADRÃO POPULAR, INC LUSO SIFÃO FLEXÍVEL EM PVC, VÁLVULA E ENGATE FLEXÍVEL 30CM EM PLÁSTICO E COM TORNEIRA CROMADA PADRÃO POPULAR - FORNECIMENTO E INSTALAÇÃO. AF _12/2013</t>
  </si>
  <si>
    <t>C86884</t>
  </si>
  <si>
    <t>ENGATE FLEXÍVEL EM PLÁSTICO BRANCO, 1/2" X 30CM - FORNECIMENTO E INSTA LAÇÃO. AF_12/2013</t>
  </si>
  <si>
    <t>C86902</t>
  </si>
  <si>
    <t>LAVATÓRIO LOUÇA BRANCA COM COLUNA, *44 X 35,5* CM, PADRÃO POPULAR - FO RNECIMENTO E INSTALAÇÃO. AF_12/2013</t>
  </si>
  <si>
    <t>C86906</t>
  </si>
  <si>
    <t>TORNEIRA CROMADA DE MESA, 1/2" OU 3/4", PARA LAVATÓRIO, PADRÃO POPULAR - FORNECIMENTO E INSTALAÇÃO. AF_12/2013</t>
  </si>
  <si>
    <t>17.1.11.</t>
  </si>
  <si>
    <t>0,0304</t>
  </si>
  <si>
    <t>7604</t>
  </si>
  <si>
    <t>TORNEIRA CROMADA SEM BICO PARA TANQUE, PADRAO POPULAR, 1/2 " OU 3/4 " (REF 1126)</t>
  </si>
  <si>
    <t>17.1.12.</t>
  </si>
  <si>
    <t>32,0</t>
  </si>
  <si>
    <t>13415</t>
  </si>
  <si>
    <t>TORNEIRA CROMADA DE MESA PARA LAVATORIO, PADRAO POPULAR, 1/2 " OU 3/4 " (REF 1193)</t>
  </si>
  <si>
    <t>17.1.13.</t>
  </si>
  <si>
    <t>C86911</t>
  </si>
  <si>
    <t>TORNEIRA CROMADA LONGA, DE PAREDE, 1/2" OU 3/4", PARA PIA DE COZINHA, PADRÃO POPULAR - FORNECIMENTO E INSTALAÇÃO. AF_12/2013</t>
  </si>
  <si>
    <t>13416</t>
  </si>
  <si>
    <t>TORNEIRA CROMADA DE PAREDE PARA COZINHA SEM AREJADOR, PADRAO POPULAR, 1/2 " OU 3/4 " (REF 1158)</t>
  </si>
  <si>
    <t>17.1.14.</t>
  </si>
  <si>
    <t>C95544</t>
  </si>
  <si>
    <t>PAPELEIRA DE PAREDE EM METAL CROMADO SEM TAMPA, INCLUSO FIXAÇÃO. AF_10 /2016</t>
  </si>
  <si>
    <t>11703</t>
  </si>
  <si>
    <t>PAPELEIRA DE PAREDE EM METAL CROMADO SEM TAMPA</t>
  </si>
  <si>
    <t>C95541</t>
  </si>
  <si>
    <t>FIXAÇÃO UTILIZANDO PARAFUSO E BUCHA DE NYLON, SOMENTE MÃO DE OBRA. AF_ 10/2016</t>
  </si>
  <si>
    <t>17.1.15.</t>
  </si>
  <si>
    <t>9.17.002.022</t>
  </si>
  <si>
    <t>BEBEDOURO INDUSTRIAL DE INOX 200L</t>
  </si>
  <si>
    <t>2.05.008.015</t>
  </si>
  <si>
    <t>17.1.16.</t>
  </si>
  <si>
    <t>9.17.002.023</t>
  </si>
  <si>
    <t>MICTORIO DE CALHA</t>
  </si>
  <si>
    <t>2.05.008.016</t>
  </si>
  <si>
    <t xml:space="preserve">MICTÓRIO CALHA </t>
  </si>
  <si>
    <t>17.1.17.</t>
  </si>
  <si>
    <t>9.21.001.007</t>
  </si>
  <si>
    <t>BARRA DE APOIO</t>
  </si>
  <si>
    <t>2.09.011.007</t>
  </si>
  <si>
    <t>17.2.</t>
  </si>
  <si>
    <t>CAIXAS DE PASSAGEM</t>
  </si>
  <si>
    <t>17.2.1.</t>
  </si>
  <si>
    <t>C74051/001</t>
  </si>
  <si>
    <t>CAIXA DE GORDURA DUPLA EM CONCRETO PRE-MOLDADO DN 60MM COM TAMPA - FOR NECIMENTO E INSTALACAO</t>
  </si>
  <si>
    <t>3280</t>
  </si>
  <si>
    <t>CAIXA GORDURA DUPLA, CONCRETO PRE MOLDADO, CIRCULAR, COM TAMPA, D = 60* CM</t>
  </si>
  <si>
    <t>17.2.2.</t>
  </si>
  <si>
    <t>122</t>
  </si>
  <si>
    <t>ADESIVO PLASTICO PARA PVC, FRASCO COM 850 GR</t>
  </si>
  <si>
    <t>0,0148</t>
  </si>
  <si>
    <t>5103</t>
  </si>
  <si>
    <t>CAIXA SIFONADA PVC, 100 X 100 X 50 MM, COM GRELHA REDONDA BRANCA</t>
  </si>
  <si>
    <t>20078</t>
  </si>
  <si>
    <t>PASTA LUBRIFICANTE PARA TUBOS E CONEXOES COM JUNTA ELASTICA (USO EM PVC, ACO, POLIETILENO E OUTROS) ( DE *400* G)</t>
  </si>
  <si>
    <t>20083</t>
  </si>
  <si>
    <t>SOLUCAO LIMPADORA PARA PVC, FRASCO COM 1000 CM3</t>
  </si>
  <si>
    <t>0,0225</t>
  </si>
  <si>
    <t>20085</t>
  </si>
  <si>
    <t>ANEL BORRACHA, DN 50 MM, PARA TUBO SERIE REFORCADA ESGOTO PREDIAL</t>
  </si>
  <si>
    <t>38383</t>
  </si>
  <si>
    <t>LIXA D'AGUA EM FOLHA, GRAO 100</t>
  </si>
  <si>
    <t>0,0365</t>
  </si>
  <si>
    <t>0,135</t>
  </si>
  <si>
    <t>17.2.3.</t>
  </si>
  <si>
    <t>17.3.</t>
  </si>
  <si>
    <t>METAIS</t>
  </si>
  <si>
    <t>17.3.1.</t>
  </si>
  <si>
    <t>C94497</t>
  </si>
  <si>
    <t>REGISTRO DE GAVETA BRUTO, LATÃO, ROSCÁVEL, 1 1/2, INSTALADO EM RESERV AÇÃO DE ÁGUA DE EDIFICAÇÃO QUE POSSUA RESERVATÓRIO DE FIBRA/FIBROCIMEN TO FORNECIMENTO E INSTALAÇÃO. AF_06/2016</t>
  </si>
  <si>
    <t>0,019</t>
  </si>
  <si>
    <t>6010</t>
  </si>
  <si>
    <t>REGISTRO GAVETA BRUTO EM LATAO FORJADO, BITOLA 1 1/2 " (REF 1509)</t>
  </si>
  <si>
    <t>0,789</t>
  </si>
  <si>
    <t>17.3.2.</t>
  </si>
  <si>
    <t>C94496</t>
  </si>
  <si>
    <t>REGISTRO DE GAVETA BRUTO, LATÃO, ROSCÁVEL, 1 1/4, INSTALADO EM RESERV AÇÃO DE ÁGUA DE EDIFICAÇÃO QUE POSSUA RESERVATÓRIO DE FIBRA/FIBROCIMEN TO FORNECIMENTO E INSTALAÇÃO. AF_06/2016</t>
  </si>
  <si>
    <t>6017</t>
  </si>
  <si>
    <t>REGISTRO GAVETA BRUTO EM LATAO FORJADO, BITOLA 1 1/4 " (REF 1509)</t>
  </si>
  <si>
    <t>17.3.3.</t>
  </si>
  <si>
    <t>C94494</t>
  </si>
  <si>
    <t>REGISTRO DE GAVETA BRUTO, LATÃO, ROSCÁVEL, 3/4, INSTALADO EM RESERVAÇ ÃO DE ÁGUA DE EDIFICAÇÃO QUE POSSUA RESERVATÓRIO DE FIBRA/FIBROCIMENTO FORNECIMENTO E INSTALAÇÃO. AF_06/2016</t>
  </si>
  <si>
    <t>0,0095</t>
  </si>
  <si>
    <t>6016</t>
  </si>
  <si>
    <t>REGISTRO GAVETA BRUTO EM LATAO FORJADO, BITOLA 3/4 " (REF 1509)</t>
  </si>
  <si>
    <t>0,7745</t>
  </si>
  <si>
    <t>17.3.4.</t>
  </si>
  <si>
    <t>C94794</t>
  </si>
  <si>
    <t>REGISTRO DE GAVETA BRUTO, LATÃO, ROSCÁVEL, 1 1/2, COM ACABAMENTO E CA NOPLA CROMADOS, INSTALADO EM RESERVAÇÃO DE ÁGUA DE EDIFICAÇÃO QUE POSS UA RESERVATÓRIO DE FIBRA/FIBROCIMENTO FORNECIMENTO E INSTALAÇÃO. AF_ 06/2016</t>
  </si>
  <si>
    <t>6015</t>
  </si>
  <si>
    <t>REGISTRO GAVETA COM ACABAMENTO E CANOPLA CROMADOS, SIMPLES, BITOLA 1 1/2 " (REF 1509)</t>
  </si>
  <si>
    <t>17.3.5.</t>
  </si>
  <si>
    <t>C89987</t>
  </si>
  <si>
    <t>REGISTRO DE GAVETA BRUTO, LATÃO, ROSCÁVEL, 3/4", COM ACABAMENTO E CANO PLA CROMADOS. FORNECIDO E INSTALADO EM RAMAL DE ÁGUA. AF_12/2014</t>
  </si>
  <si>
    <t>6005</t>
  </si>
  <si>
    <t>REGISTRO GAVETA COM ACABAMENTO E CANOPLA CROMADOS, SIMPLES, BITOLA 3/4 " (REF 1509)</t>
  </si>
  <si>
    <t>17.3.6.</t>
  </si>
  <si>
    <t>C89985</t>
  </si>
  <si>
    <t>REGISTRO DE PRESSÃO BRUTO, LATÃO, ROSCÁVEL, 3/4", COM ACABAMENTO E CAN OPLA CROMADOS. FORNECIDO E INSTALADO EM RAMAL DE ÁGUA. AF_12/2014</t>
  </si>
  <si>
    <t>6024</t>
  </si>
  <si>
    <t>REGISTRO PRESSAO COM ACABAMENTO E CANOPLA CROMADA, SIMPLES, BITOLA 3/4 " (REF 1416)</t>
  </si>
  <si>
    <t>17.3.7.</t>
  </si>
  <si>
    <t>C90371</t>
  </si>
  <si>
    <t>REGISTRO DE ESFERA, PVC, ROSCÁVEL, 3/4", FORNECIDO E INSTALADO EM RAMA L DE ÁGUA. AF_03/2015</t>
  </si>
  <si>
    <t>6032</t>
  </si>
  <si>
    <t>REGISTRO DE ESFERA, PVC, COM VOLANTE, VS, ROSCAVEL, DN 3/4", COM CORPO DIVIDIDO</t>
  </si>
  <si>
    <t>17.3.8.</t>
  </si>
  <si>
    <t>C73795/003</t>
  </si>
  <si>
    <t>VÁLVULA DE RETENÇÃO VERTICAL Ø 32MM (1.1/4") - FORNECIMENTO E INSTALAÇ ÃO</t>
  </si>
  <si>
    <t>13</t>
  </si>
  <si>
    <t>ESTOPA</t>
  </si>
  <si>
    <t>10419</t>
  </si>
  <si>
    <t>VALVULA DE RETENCAO VERTICAL, DE BRONZE (PN-16), 1 1/4", 200 PSI, EXTREMIDADES COM ROSCA</t>
  </si>
  <si>
    <t>17.3.9.</t>
  </si>
  <si>
    <t>C40729</t>
  </si>
  <si>
    <t>VALVULA DESCARGA 1.1/2" COM REGISTRO, ACABAMENTO EM METAL CROMADO - FO RNECIMENTO E INSTALACAO</t>
  </si>
  <si>
    <t>10228</t>
  </si>
  <si>
    <t>VALVULA DE DESCARGA METALICA, BASE 1 1/2 " E ACABAMENTO METALICO CROMADO</t>
  </si>
  <si>
    <t>I88242</t>
  </si>
  <si>
    <t>AJUDANTE DE PEDREIRO COM ENCARGOS COMPLEMENTARES</t>
  </si>
  <si>
    <t>0,7</t>
  </si>
  <si>
    <t>0,85</t>
  </si>
  <si>
    <t>17.3.10.</t>
  </si>
  <si>
    <t>C73795/004</t>
  </si>
  <si>
    <t>VÁLVULA DE RETENÇÃO VERTICAL Ø 40MM (1.1/2") - FORNECIMENTO E INSTALAÇ ÃO</t>
  </si>
  <si>
    <t>10416</t>
  </si>
  <si>
    <t>VALVULA DE RETENCAO VERTICAL, DE BRONZE (PN-16), 1 1/2", 200 PSI, EXTREMIDADES COM ROSCA</t>
  </si>
  <si>
    <t>17.4.</t>
  </si>
  <si>
    <t>PVC ACESSÓRIOS</t>
  </si>
  <si>
    <t>17.4.1.</t>
  </si>
  <si>
    <t>C89707</t>
  </si>
  <si>
    <t>CAIXA SIFONADA, PVC, DN 100 X 100 X 50 MM, JUNTA ELÁSTICA, FORNECIDA E INSTALADA EM RAMAL DE DESCARGA OU EM RAMAL DE ESGOTO SANITÁRIO. AF_12 /2014</t>
  </si>
  <si>
    <t>296</t>
  </si>
  <si>
    <t>ANEL BORRACHA PARA TUBO ESGOTO PREDIAL DN 50 MM (NBR 5688)</t>
  </si>
  <si>
    <t>17.4.2.</t>
  </si>
  <si>
    <t>0,0175</t>
  </si>
  <si>
    <t>6141</t>
  </si>
  <si>
    <t>ENGATE/RABICHO FLEXIVEL PLASTICO (PVC OU ABS) BRANCO 1/2 " X 30 CM</t>
  </si>
  <si>
    <t>17.4.3.</t>
  </si>
  <si>
    <t>0,0049</t>
  </si>
  <si>
    <t>11741</t>
  </si>
  <si>
    <t>RALO SIFONADO PVC CILINDRICO, 100 X 40 MM, COM GRELHA REDONDA BRANCA</t>
  </si>
  <si>
    <t>0,0075</t>
  </si>
  <si>
    <t>0,017</t>
  </si>
  <si>
    <t>17.4.4.</t>
  </si>
  <si>
    <t>C86882</t>
  </si>
  <si>
    <t>SIFÃO DO TIPO GARRAFA/COPO EM PVC 1.1/4 X 1.1/2" - FORNECIMENTO E INS TALAÇÃO. AF_12/2013</t>
  </si>
  <si>
    <t>47,0</t>
  </si>
  <si>
    <t>6146</t>
  </si>
  <si>
    <t>SIFAO PLASTICO TIPO COPO PARA TANQUE, 1.1/4 X 1.1/2 "</t>
  </si>
  <si>
    <t>17.4.5.</t>
  </si>
  <si>
    <t>6148</t>
  </si>
  <si>
    <t>SIFAO PLASTICO FLEXIVEL SAIDA VERTICAL PARA COLUNA LAVATORIO, 1 X 1.1/2 "</t>
  </si>
  <si>
    <t>17.4.6.</t>
  </si>
  <si>
    <t>9835</t>
  </si>
  <si>
    <t>TUBO PVC SERIE NORMAL, DN 40 MM, PARA ESGOTO PREDIAL (NBR 5688)</t>
  </si>
  <si>
    <t>17.4.7.</t>
  </si>
  <si>
    <t>6153</t>
  </si>
  <si>
    <t>VALVULA EM PLASTICO BRANCO PARA TANQUE OU LAVATORIO 1 ", SEM UNHO E SEM LADRAO</t>
  </si>
  <si>
    <t>17.4.8.</t>
  </si>
  <si>
    <t>C86880</t>
  </si>
  <si>
    <t>VÁLVULA EM PLÁSTICO CROMADO TIPO AMERICANA 3.1/2" X 1.1/2" SEM ADAPTAD OR PARA PIA - FORNECIMENTO E INSTALAÇÃO. AF_12/2013</t>
  </si>
  <si>
    <t>6155</t>
  </si>
  <si>
    <t>VALVULA EM PLASTICO CROMADO TIPO AMERICANA PARA PIA DE COZINHA 3.1/2 " X 1.1/2 ", SEM ADAPTADOR</t>
  </si>
  <si>
    <t>17.5.</t>
  </si>
  <si>
    <t>PVC ESGOTO</t>
  </si>
  <si>
    <t>17.5.1.</t>
  </si>
  <si>
    <t>C89504</t>
  </si>
  <si>
    <t>CURVA 45 GRAUS, PVC, SOLDÁVEL, DN 50MM, INSTALADO EM PRUMADA DE ÁGUA - FORNECIMENTO E INSTALAÇÃO. AF_12/2014</t>
  </si>
  <si>
    <t>1930</t>
  </si>
  <si>
    <t>CURVA DE PVC 45 GRAUS, SOLDAVEL, 50 MM, PARA AGUA FRIA PREDIAL (NBR 5648)</t>
  </si>
  <si>
    <t>17.5.2.</t>
  </si>
  <si>
    <t>C89728</t>
  </si>
  <si>
    <t>CURVA CURTA 90 GRAUS, PVC, SERIE NORMAL, ESGOTO PREDIAL, DN 40 MM, JUN TA SOLDÁVEL, FORNECIDO E INSTALADO EM RAMAL DE DESCARGA OU RAMAL DE ES GOTO SANITÁRIO. AF_12/2014</t>
  </si>
  <si>
    <t>51,0</t>
  </si>
  <si>
    <t>0,0099</t>
  </si>
  <si>
    <t>1933</t>
  </si>
  <si>
    <t>CURVA PVC CURTA 90 GRAUS, DN 40 MM, PARA ESGOTO PREDIAL</t>
  </si>
  <si>
    <t>0,021</t>
  </si>
  <si>
    <t>17.5.3.</t>
  </si>
  <si>
    <t>C89733</t>
  </si>
  <si>
    <t>CURVA CURTA 90 GRAUS, PVC, SERIE NORMAL, ESGOTO PREDIAL, DN 50 MM, JUN TA ELÁSTICA, FORNECIDO E INSTALADO EM RAMAL DE DESCARGA OU RAMAL DE ES GOTO SANITÁRIO. AF_12/2014</t>
  </si>
  <si>
    <t>1932</t>
  </si>
  <si>
    <t>CURVA PVC CURTA 90 G, DN 50 MM, PARA ESGOTO PREDIAL</t>
  </si>
  <si>
    <t>17.5.4.</t>
  </si>
  <si>
    <t>C89742</t>
  </si>
  <si>
    <t>CURVA CURTA 90 GRAUS, PVC, SERIE NORMAL, ESGOTO PREDIAL, DN 75 MM, JUN TA ELÁSTICA, FORNECIDO E INSTALADO EM RAMAL DE DESCARGA OU RAMAL DE ES GOTO SANITÁRIO. AF_12/2014</t>
  </si>
  <si>
    <t>297</t>
  </si>
  <si>
    <t>ANEL BORRACHA PARA TUBO ESGOTO PREDIAL DN 75 MM (NBR 5688)</t>
  </si>
  <si>
    <t>1951</t>
  </si>
  <si>
    <t>CURVA PVC CURTA 90 GRAUS, DN 75 MM, PARA ESGOTO PREDIAL</t>
  </si>
  <si>
    <t>0,19</t>
  </si>
  <si>
    <t>17.5.5.</t>
  </si>
  <si>
    <t>301</t>
  </si>
  <si>
    <t>ANEL BORRACHA PARA TUBO ESGOTO PREDIAL, DN 100 MM (NBR 5688)</t>
  </si>
  <si>
    <t>1966</t>
  </si>
  <si>
    <t>CURVA PVC CURTA 90 GRAUS, 100 MM, PARA ESGOTO PREDIAL</t>
  </si>
  <si>
    <t>0,046</t>
  </si>
  <si>
    <t>17.5.6.</t>
  </si>
  <si>
    <t>C89750</t>
  </si>
  <si>
    <t>CURVA LONGA 90 GRAUS, PVC, SERIE NORMAL, ESGOTO PREDIAL, DN 100 MM, JU NTA ELÁSTICA, FORNECIDO E INSTALADO EM RAMAL DE DESCARGA OU RAMAL DE E SGOTO SANITÁRIO. AF_12/2014</t>
  </si>
  <si>
    <t>1970</t>
  </si>
  <si>
    <t>CURVA PVC LONGA 90 GRAUS, 100 MM, PARA ESGOTO PREDIAL</t>
  </si>
  <si>
    <t>17.5.7.</t>
  </si>
  <si>
    <t>C89810</t>
  </si>
  <si>
    <t>JOELHO 45 GRAUS, PVC, SERIE NORMAL, ESGOTO PREDIAL, DN 100 MM, JUNTA E LÁSTICA, FORNECIDO E INSTALADO EM PRUMADA DE ESGOTO SANITÁRIO OU VENTI LAÇÃO. AF_12/2014</t>
  </si>
  <si>
    <t>3528</t>
  </si>
  <si>
    <t>JOELHO PVC, SOLDAVEL, PB, 45 GRAUS, DN 100 MM, PARA ESGOTO PREDIAL</t>
  </si>
  <si>
    <t>17.5.8.</t>
  </si>
  <si>
    <t>C89806</t>
  </si>
  <si>
    <t>JOELHO 45 GRAUS, PVC, SERIE NORMAL, ESGOTO PREDIAL, DN 75 MM, JUNTA EL ÁSTICA, FORNECIDO E INSTALADO EM PRUMADA DE ESGOTO SANITÁRIO OU VENTIL AÇÃO. AF_12/2014</t>
  </si>
  <si>
    <t>3519</t>
  </si>
  <si>
    <t>JOELHO PVC, SOLDAVEL, PB, 45 GRAUS, DN 75 MM, PARA ESGOTO PREDIAL</t>
  </si>
  <si>
    <t>17.5.9.</t>
  </si>
  <si>
    <t>C89802</t>
  </si>
  <si>
    <t>JOELHO 45 GRAUS, PVC, SERIE NORMAL, ESGOTO PREDIAL, DN 50 MM, JUNTA EL ÁSTICA, FORNECIDO E INSTALADO EM PRUMADA DE ESGOTO SANITÁRIO OU VENTIL AÇÃO. AF_12/2014</t>
  </si>
  <si>
    <t>3518</t>
  </si>
  <si>
    <t>JOELHO PVC, SOLDAVEL, PB, 45 GRAUS, DN 50 MM, PARA ESGOTO PREDIAL</t>
  </si>
  <si>
    <t>17.5.10.</t>
  </si>
  <si>
    <t>3516</t>
  </si>
  <si>
    <t>JOELHO PVC, SOLDAVEL, BB, 45 GRAUS, DN 40 MM, PARA ESGOTO PREDIAL</t>
  </si>
  <si>
    <t>17.5.11.</t>
  </si>
  <si>
    <t>C89744</t>
  </si>
  <si>
    <t>JOELHO 90 GRAUS, PVC, SERIE NORMAL, ESGOTO PREDIAL, DN 100 MM, JUNTA E LÁSTICA, FORNECIDO E INSTALADO EM RAMAL DE DESCARGA OU RAMAL DE ESGOTO SANITÁRIO. AF_12/2014</t>
  </si>
  <si>
    <t>3520</t>
  </si>
  <si>
    <t>JOELHO PVC, SOLDAVEL, PB, 90 GRAUS, DN 100 MM, PARA ESGOTO PREDIAL</t>
  </si>
  <si>
    <t>17.5.12.</t>
  </si>
  <si>
    <t>3526</t>
  </si>
  <si>
    <t>JOELHO PVC, SOLDAVEL, PB, 90 GRAUS, DN 50 MM, PARA ESGOTO PREDIAL</t>
  </si>
  <si>
    <t>17.5.13.</t>
  </si>
  <si>
    <t>C89737</t>
  </si>
  <si>
    <t>JOELHO 90 GRAUS, PVC, SERIE NORMAL, ESGOTO PREDIAL, DN 75 MM, JUNTA EL ÁSTICA, FORNECIDO E INSTALADO EM RAMAL DE DESCARGA OU RAMAL DE ESGOTO SANITÁRIO. AF_12/2014</t>
  </si>
  <si>
    <t>3509</t>
  </si>
  <si>
    <t>JOELHO PVC, SOLDAVEL, PB, 90 GRAUS, DN 75 MM, PARA ESGOTO PREDIAL</t>
  </si>
  <si>
    <t>17.5.14.</t>
  </si>
  <si>
    <t>43,0</t>
  </si>
  <si>
    <t>3517</t>
  </si>
  <si>
    <t>JOELHO PVC, SOLDAVEL, BB, 90 GRAUS, DN 40 MM, PARA ESGOTO PREDIAL</t>
  </si>
  <si>
    <t>17.5.15.</t>
  </si>
  <si>
    <t>C89795</t>
  </si>
  <si>
    <t>JUNÇÃO SIMPLES, PVC, SERIE NORMAL, ESGOTO PREDIAL, DN 75 X 75 MM, JUNT A ELÁSTICA, FORNECIDO E INSTALADO EM RAMAL DE DESCARGA OU RAMAL DE ESG OTO SANITÁRIO. AF_12/2014</t>
  </si>
  <si>
    <t>3658</t>
  </si>
  <si>
    <t>JUNCAO SIMPLES, PVC, DN 75 X 75 MM, SERIE NORMAL PARA ESGOTO PREDIAL</t>
  </si>
  <si>
    <t>0,06</t>
  </si>
  <si>
    <t>17.5.16.</t>
  </si>
  <si>
    <t>C89797</t>
  </si>
  <si>
    <t>JUNÇÃO SIMPLES, PVC, SERIE NORMAL, ESGOTO PREDIAL, DN 100 X 100 MM, JU NTA ELÁSTICA, FORNECIDO E INSTALADO EM RAMAL DE DESCARGA OU RAMAL DE E SGOTO SANITÁRIO. AF_12/2014</t>
  </si>
  <si>
    <t>0,092</t>
  </si>
  <si>
    <t>0,33</t>
  </si>
  <si>
    <t>17.5.17.</t>
  </si>
  <si>
    <t>C89785</t>
  </si>
  <si>
    <t>JUNÇÃO SIMPLES, PVC, SERIE NORMAL, ESGOTO PREDIAL, DN 50 X 50 MM, JUNT A ELÁSTICA, FORNECIDO E INSTALADO EM RAMAL DE DESCARGA OU RAMAL DE ESG OTO SANITÁRIO. AF_12/2014</t>
  </si>
  <si>
    <t>3662</t>
  </si>
  <si>
    <t>JUNCAO SIMPLES, PVC, DN 50 X 50 MM, SERIE NORMAL PARA ESGOTO PREDIAL</t>
  </si>
  <si>
    <t>17.5.18.</t>
  </si>
  <si>
    <t>C89752</t>
  </si>
  <si>
    <t>LUVA SIMPLES, PVC, SERIE NORMAL, ESGOTO PREDIAL, DN 40 MM, JUNTA SOLDÁ VEL, FORNECIDO E INSTALADO EM RAMAL DE DESCARGA OU RAMAL DE ESGOTO SAN ITÁRIO. AF_12/2014</t>
  </si>
  <si>
    <t>3897</t>
  </si>
  <si>
    <t>LUVA SIMPLES, PVC, SOLDAVEL, DN 40 MM, SERIE NORMAL, PARA ESGOTO PREDIAL</t>
  </si>
  <si>
    <t>17.5.19.</t>
  </si>
  <si>
    <t>C89754</t>
  </si>
  <si>
    <t>LUVA DE CORRER, PVC, SERIE NORMAL, ESGOTO PREDIAL, DN 50 MM, JUNTA ELÁ STICA, FORNECIDO E INSTALADO EM RAMAL DE DESCARGA OU RAMAL DE ESGOTO S ANITÁRIO. AF_12/2014</t>
  </si>
  <si>
    <t>3848</t>
  </si>
  <si>
    <t>LUVA DE CORRER, PVC, DN 50 MM, PARA ESGOTO PREDIAL</t>
  </si>
  <si>
    <t>17.5.20.</t>
  </si>
  <si>
    <t>C89776</t>
  </si>
  <si>
    <t>LUVA DE CORRER, PVC, SERIE NORMAL, ESGOTO PREDIAL, DN 75 MM, JUNTA ELÁ STICA, FORNECIDO E INSTALADO EM RAMAL DE DESCARGA OU RAMAL DE ESGOTO S ANITÁRIO. AF_12/2014</t>
  </si>
  <si>
    <t>3895</t>
  </si>
  <si>
    <t>LUVA DE CORRER, PVC, DN 75 MM, PARA ESGOTO PREDIAL</t>
  </si>
  <si>
    <t>17.5.21.</t>
  </si>
  <si>
    <t>C89813</t>
  </si>
  <si>
    <t>LUVA SIMPLES, PVC, SERIE NORMAL, ESGOTO PREDIAL, DN 50 MM, JUNTA ELÁST ICA, FORNECIDO E INSTALADO EM PRUMADA DE ESGOTO SANITÁRIO OU VENTILAÇÃ O. AF_12/2014</t>
  </si>
  <si>
    <t>3875</t>
  </si>
  <si>
    <t>LUVA SIMPLES, PVC, SOLDAVEL, DN 50 MM, SERIE NORMAL, PARA ESGOTO PREDIAL</t>
  </si>
  <si>
    <t>17.5.22.</t>
  </si>
  <si>
    <t>C89817</t>
  </si>
  <si>
    <t>LUVA SIMPLES, PVC, SERIE NORMAL, ESGOTO PREDIAL, DN 75 MM, JUNTA ELÁST ICA, FORNECIDO E INSTALADO EM PRUMADA DE ESGOTO SANITÁRIO OU VENTILAÇÃ O. AF_12/2014</t>
  </si>
  <si>
    <t>3898</t>
  </si>
  <si>
    <t>LUVA SIMPLES, PVC, SOLDAVEL, DN 75 MM, SERIE NORMAL, PARA ESGOTO PREDIAL</t>
  </si>
  <si>
    <t>17.5.23.</t>
  </si>
  <si>
    <t>C89821</t>
  </si>
  <si>
    <t>LUVA SIMPLES, PVC, SERIE NORMAL, ESGOTO PREDIAL, DN 100 MM, JUNTA ELÁS TICA, FORNECIDO E INSTALADO EM PRUMADA DE ESGOTO SANITÁRIO OU VENTILAÇ ÃO. AF_12/2014</t>
  </si>
  <si>
    <t>145,0</t>
  </si>
  <si>
    <t>3899</t>
  </si>
  <si>
    <t>LUVA SIMPLES, PVC, SOLDAVEL, DN 100 MM, SERIE NORMAL, PARA ESGOTO PREDIAL</t>
  </si>
  <si>
    <t>17.5.24.</t>
  </si>
  <si>
    <t>C89800</t>
  </si>
  <si>
    <t>TUBO PVC, SERIE NORMAL, ESGOTO PREDIAL, DN 100 MM, FORNECIDO E INSTALA DO EM PRUMADA DE ESGOTO SANITÁRIO OU VENTILAÇÃO. AF_12/2014</t>
  </si>
  <si>
    <t>166,58</t>
  </si>
  <si>
    <t>0,0117</t>
  </si>
  <si>
    <t>9836</t>
  </si>
  <si>
    <t>TUBO PVC SERIE NORMAL, DN 100 MM, PARA ESGOTO PREDIAL (NBR 5688)</t>
  </si>
  <si>
    <t>0,0191</t>
  </si>
  <si>
    <t>0,053</t>
  </si>
  <si>
    <t>17.5.25.</t>
  </si>
  <si>
    <t>C89798</t>
  </si>
  <si>
    <t>TUBO PVC, SERIE NORMAL, ESGOTO PREDIAL, DN 50 MM, FORNECIDO E INSTALAD O EM PRUMADA DE ESGOTO SANITÁRIO OU VENTILAÇÃO. AF_12/2014</t>
  </si>
  <si>
    <t>117,11</t>
  </si>
  <si>
    <t>9838</t>
  </si>
  <si>
    <t>TUBO PVC SERIE NORMAL, DN 50 MM, PARA ESGOTO PREDIAL (NBR 5688)</t>
  </si>
  <si>
    <t>0,0048</t>
  </si>
  <si>
    <t>17.5.26.</t>
  </si>
  <si>
    <t>77,53</t>
  </si>
  <si>
    <t>17.5.27.</t>
  </si>
  <si>
    <t>C89799</t>
  </si>
  <si>
    <t>TUBO PVC, SERIE NORMAL, ESGOTO PREDIAL, DN 75 MM, FORNECIDO E INSTALAD O EM PRUMADA DE ESGOTO SANITÁRIO OU VENTILAÇÃO. AF_12/2014</t>
  </si>
  <si>
    <t>44,59</t>
  </si>
  <si>
    <t>9837</t>
  </si>
  <si>
    <t>TUBO PVC SERIE NORMAL, DN 75 MM, PARA ESGOTO PREDIAL (NBR 5688)</t>
  </si>
  <si>
    <t>0,0124</t>
  </si>
  <si>
    <t>0,037</t>
  </si>
  <si>
    <t>17.5.28.</t>
  </si>
  <si>
    <t>C89825</t>
  </si>
  <si>
    <t>TE, PVC, SERIE NORMAL, ESGOTO PREDIAL, DN 50 X 50 MM, JUNTA ELÁSTICA, FORNECIDO E INSTALADO EM PRUMADA DE ESGOTO SANITÁRIO OU VENTILAÇÃO. AF _12/2014</t>
  </si>
  <si>
    <t>11,0</t>
  </si>
  <si>
    <t>7097</t>
  </si>
  <si>
    <t>TE SANITARIO, PVC, DN 50 X 50 MM, SERIE NORMAL, PARA ESGOTO PREDIAL</t>
  </si>
  <si>
    <t>17.6.</t>
  </si>
  <si>
    <t>PVC MISTO SOLDÁVEL</t>
  </si>
  <si>
    <t>17.6.1.</t>
  </si>
  <si>
    <t>C89424</t>
  </si>
  <si>
    <t>LUVA, PVC, SOLDÁVEL, DN 25MM, INSTALADO EM RAMAL DE DISTRIBUIÇÃO DE ÁG UA - FORNECIMENTO E INSTALAÇÃO. AF_12/2014</t>
  </si>
  <si>
    <t>3904</t>
  </si>
  <si>
    <t>LUVA PVC SOLDAVEL, 25 MM, PARA AGUA FRIA PREDIAL</t>
  </si>
  <si>
    <t>17.7.</t>
  </si>
  <si>
    <t>C89408</t>
  </si>
  <si>
    <t>JOELHO 90 GRAUS, PVC, SOLDÁVEL, DN 25MM, INSTALADO EM RAMAL DE DISTRIB UIÇÃO DE ÁGUA - FORNECIMENTO E INSTALAÇÃO. AF_12/2014</t>
  </si>
  <si>
    <t>3529</t>
  </si>
  <si>
    <t>JOELHO PVC, SOLDAVEL, 90 GRAUS, 25 MM, PARA AGUA FRIA PREDIAL</t>
  </si>
  <si>
    <t>17.8.</t>
  </si>
  <si>
    <t>PVC RÍGIDO SOLDÁVEL</t>
  </si>
  <si>
    <t>17.8.1.</t>
  </si>
  <si>
    <t>C94708</t>
  </si>
  <si>
    <t>ADAPTADOR COM FLANGES LIVRES, PVC, SOLDÁVEL, DN 25 MM X 3/4 , INSTALA DO EM RESERVAÇÃO DE ÁGUA DE EDIFICAÇÃO QUE POSSUA RESERVATÓRIO DE FIBR A/FIBROCIMENTO FORNECIMENTO E INSTALAÇÃO. AF_06/2016</t>
  </si>
  <si>
    <t>114</t>
  </si>
  <si>
    <t>ADAPTADOR PVC SOLDAVEL, COM FLANGES LIVRES, 25 MM X 3/4", PARA CAIXA D' AGUA</t>
  </si>
  <si>
    <t>20080</t>
  </si>
  <si>
    <t>ADESIVO PLASTICO PARA PVC, FRASCO COM 175 GR</t>
  </si>
  <si>
    <t>0,011</t>
  </si>
  <si>
    <t>0,023</t>
  </si>
  <si>
    <t>0,231</t>
  </si>
  <si>
    <t>17.8.2.</t>
  </si>
  <si>
    <t>C94709</t>
  </si>
  <si>
    <t>ADAPTADOR COM FLANGES LIVRES, PVC, SOLDÁVEL, DN 32 MM X 1 , INSTALADO EM RESERVAÇÃO DE ÁGUA DE EDIFICAÇÃO QUE POSSUA RESERVATÓRIO DE FIBRA/F IBROCIMENTO FORNECIMENTO E INSTALAÇÃO. AF_06/2016</t>
  </si>
  <si>
    <t>68</t>
  </si>
  <si>
    <t>ADAPTADOR PVC SOLDAVEL, COM FLANGES LIVRES, 32 MM X 1", PARA CAIXA D' AGUA</t>
  </si>
  <si>
    <t>17.8.3.</t>
  </si>
  <si>
    <t>C94710</t>
  </si>
  <si>
    <t>ADAPTADOR COM FLANGES LIVRES, PVC, SOLDÁVEL, DN 40 MM X 1 1/4 , INSTAL ADO EM RESERVAÇÃO DE ÁGUA DE EDIFICAÇÃO QUE POSSUA RESERVATÓRIO DE FIB RA/FIBROCIMENTO FORNECIMENTO E INSTALAÇÃO. AF_06/2016</t>
  </si>
  <si>
    <t>86</t>
  </si>
  <si>
    <t>ADAPTADOR PVC SOLDAVEL, COM FLANGES LIVRES, 40 MM X 1 1/4", PARA CAIXA D' AGUA</t>
  </si>
  <si>
    <t>17.8.4.</t>
  </si>
  <si>
    <t>C94711</t>
  </si>
  <si>
    <t>ADAPTADOR COM FLANGES LIVRES, PVC, SOLDÁVEL, DN 50 MM X 1 1/2 , INSTAL ADO EM RESERVAÇÃO DE ÁGUA DE EDIFICAÇÃO QUE POSSUA RESERVATÓRIO DE FIB RA/FIBROCIMENTO FORNECIMENTO E INSTALAÇÃO. AF_06/2016</t>
  </si>
  <si>
    <t>66</t>
  </si>
  <si>
    <t>ADAPTADOR PVC SOLDAVEL, COM FLANGES LIVRES, 50 MM X 1 1/2", PARA CAIXA D' AGUA</t>
  </si>
  <si>
    <t>0,194</t>
  </si>
  <si>
    <t>17.8.5.</t>
  </si>
  <si>
    <t>C94714</t>
  </si>
  <si>
    <t>ADAPTADOR COM FLANGES LIVRES, PVC, SOLDÁVEL, DN 85 MM X 3 , INSTALADO EM RESERVAÇÃO DE ÁGUA DE EDIFICAÇÃO QUE POSSUA RESERVATÓRIO DE FIBRA/F IBROCIMENTO FORNECIMENTO E INSTALAÇÃO. AF_06/2016</t>
  </si>
  <si>
    <t>74</t>
  </si>
  <si>
    <t>ADAPTADOR PVC SOLDAVEL, COM FLANGES LIVRES, 85 MM X 3", PARA CAIXA D' AGUA</t>
  </si>
  <si>
    <t>17.8.6.</t>
  </si>
  <si>
    <t>C89383</t>
  </si>
  <si>
    <t>ADAPTADOR CURTO COM BOLSA E ROSCA PARA REGISTRO, PVC, SOLDÁVEL, DN 25M M X 3/4, INSTALADO EM RAMAL OU SUB-RAMAL DE ÁGUA - FORNECIMENTO E INS TALAÇÃO. AF_12/2014</t>
  </si>
  <si>
    <t>54,0</t>
  </si>
  <si>
    <t>65</t>
  </si>
  <si>
    <t>ADAPTADOR PVC SOLDAVEL CURTO COM BOLSA E ROSCA, 25 MM X 3/4", PARA AGUA FRIA</t>
  </si>
  <si>
    <t>17.8.7.</t>
  </si>
  <si>
    <t>C89570</t>
  </si>
  <si>
    <t>ADAPTADOR CURTO COM BOLSA E ROSCA PARA REGISTRO, PVC, SOLDÁVEL, DN 40M M X 1.1/2, INSTALADO EM PRUMADA DE ÁGUA - FORNECIMENTO E INSTALAÇÃO. AF_12/2014</t>
  </si>
  <si>
    <t>110</t>
  </si>
  <si>
    <t>ADAPTADOR PVC SOLDAVEL CURTO COM BOLSA E ROSCA, 40 MM X 1 1/2", PARA AGUA FRIA</t>
  </si>
  <si>
    <t>0,014</t>
  </si>
  <si>
    <t>0,059</t>
  </si>
  <si>
    <t>17.8.8.</t>
  </si>
  <si>
    <t>C89595</t>
  </si>
  <si>
    <t>ADAPTADOR CURTO COM BOLSA E ROSCA PARA REGISTRO, PVC, SOLDÁVEL, DN 50M M X 1.1/4, INSTALADO EM PRUMADA DE ÁGUA - FORNECIMENTO E INSTALAÇÃO. AF_12/2014</t>
  </si>
  <si>
    <t>36,0</t>
  </si>
  <si>
    <t>111</t>
  </si>
  <si>
    <t>ADAPTADOR PVC SOLDAVEL CURTO COM BOLSA E ROSCA, 50 MM X 1 1/4", PARA AGUA FRIA</t>
  </si>
  <si>
    <t>0,072</t>
  </si>
  <si>
    <t>17.8.9.</t>
  </si>
  <si>
    <t>C89605</t>
  </si>
  <si>
    <t>LUVA DE REDUÇÃO, PVC, SOLDÁVEL, DN 60MM X 50MM, INSTALADO EM PRUMADA D E ÁGUA - FORNECIMENTO E INSTALAÇÃO. AF_12/2014</t>
  </si>
  <si>
    <t>3850</t>
  </si>
  <si>
    <t>LUVA DE REDUCAO SOLDAVEL, PVC, 60 MM X 50 MM, PARA AGUA FRIA PREDIAL</t>
  </si>
  <si>
    <t>0,085</t>
  </si>
  <si>
    <t>17.8.10.</t>
  </si>
  <si>
    <t>C89579</t>
  </si>
  <si>
    <t>LUVA DE REDUÇÃO, PVC, SOLDÁVEL, DN 50MM X 25MM, INSTALADO EM PRUMADA D E ÁGUA FORNECIMENTO E INSTALAÇÃO. AF_12/2014</t>
  </si>
  <si>
    <t>38023</t>
  </si>
  <si>
    <t>LUVA DE REDUCAO, PVC, SOLDAVEL, 50 X 25 MM, PARA AGUA FRIA PREDIAL</t>
  </si>
  <si>
    <t>17.8.11.</t>
  </si>
  <si>
    <t>C89525</t>
  </si>
  <si>
    <t>CURVA 90 GRAUS, PVC, SOLDÁVEL, DN 85MM, INSTALADO EM PRUMADA DE ÁGUA - FORNECIMENTO E INSTALAÇÃO. AF_12/2014</t>
  </si>
  <si>
    <t>1961</t>
  </si>
  <si>
    <t>CURVA DE PVC 90 GRAUS, SOLDAVEL, 85 MM, PARA AGUA FRIA PREDIAL (NBR 5648)</t>
  </si>
  <si>
    <t>17.8.12.</t>
  </si>
  <si>
    <t>C89481</t>
  </si>
  <si>
    <t>JOELHO 90 GRAUS, PVC, SOLDÁVEL, DN 25MM, INSTALADO EM PRUMADA DE ÁGUA - FORNECIMENTO E INSTALAÇÃO. AF_12/2014</t>
  </si>
  <si>
    <t>79,0</t>
  </si>
  <si>
    <t>17.8.13.</t>
  </si>
  <si>
    <t>C89497</t>
  </si>
  <si>
    <t>JOELHO 90 GRAUS, PVC, SOLDÁVEL, DN 40MM, INSTALADO EM PRUMADA DE ÁGUA - FORNECIMENTO E INSTALAÇÃO. AF_12/2014</t>
  </si>
  <si>
    <t>3535</t>
  </si>
  <si>
    <t>JOELHO PVC, SOLDAVEL, 90 GRAUS, 40 MM, PARA AGUA FRIA PREDIAL</t>
  </si>
  <si>
    <t>0,089</t>
  </si>
  <si>
    <t>17.8.14.</t>
  </si>
  <si>
    <t>C89501</t>
  </si>
  <si>
    <t>JOELHO 90 GRAUS, PVC, SOLDÁVEL, DN 50MM, INSTALADO EM PRUMADA DE ÁGUA - FORNECIMENTO E INSTALAÇÃO. AF_12/2014</t>
  </si>
  <si>
    <t>40,0</t>
  </si>
  <si>
    <t>3540</t>
  </si>
  <si>
    <t>JOELHO PVC, SOLDAVEL, 90 GRAUS, 50 MM, PARA AGUA FRIA PREDIAL</t>
  </si>
  <si>
    <t>17.8.15.</t>
  </si>
  <si>
    <t>C89513</t>
  </si>
  <si>
    <t>JOELHO 90 GRAUS, PVC, SOLDÁVEL, DN 75MM, INSTALADO EM PRUMADA DE ÁGUA - FORNECIMENTO E INSTALAÇÃO. AF_12/2014</t>
  </si>
  <si>
    <t>3511</t>
  </si>
  <si>
    <t>JOELHO, PVC SOLDAVEL, 90 GRAUS, 75 MM, PARA AGUA FRIA PREDIAL</t>
  </si>
  <si>
    <t>0,157</t>
  </si>
  <si>
    <t>17.8.16.</t>
  </si>
  <si>
    <t>C89577</t>
  </si>
  <si>
    <t>LUVA DE CORRER, PVC, SOLDÁVEL, DN 50MM, INSTALADO EM PRUMADA DE ÁGUA - FORNECIMENTO E INSTALAÇÃO. AF_12/2014</t>
  </si>
  <si>
    <t>3847</t>
  </si>
  <si>
    <t>LUVA DE CORRER PARA TUBO SOLDAVEL, PVC, 50 MM, PARA AGUA FRIA PREDIAL</t>
  </si>
  <si>
    <t>17.8.17.</t>
  </si>
  <si>
    <t>C89425</t>
  </si>
  <si>
    <t>LUVA DE CORRER, PVC, SOLDÁVEL, DN 25MM, INSTALADO EM RAMAL DE DISTRIBU IÇÃO DE ÁGUA - FORNECIMENTO E INSTALAÇÃO. AF_12/2014</t>
  </si>
  <si>
    <t>3873</t>
  </si>
  <si>
    <t>LUVA DE CORRER PARA TUBO SOLDAVEL, PVC, 25 MM, PARA AGUA FRIA PREDIAL</t>
  </si>
  <si>
    <t>17.8.18.</t>
  </si>
  <si>
    <t>17.8.19.</t>
  </si>
  <si>
    <t>C89356</t>
  </si>
  <si>
    <t>TUBO, PVC, SOLDÁVEL, DN 25MM, INSTALADO EM RAMAL OU SUB-RAMAL DE ÁGUA - FORNECIMENTO E INSTALAÇÃO. AF_12/2014</t>
  </si>
  <si>
    <t>247,58</t>
  </si>
  <si>
    <t>9868</t>
  </si>
  <si>
    <t>TUBO PVC, SOLDAVEL, DN 25 MM, AGUA FRIA (NBR-5648)</t>
  </si>
  <si>
    <t>1,061</t>
  </si>
  <si>
    <t>0,123</t>
  </si>
  <si>
    <t>0,369</t>
  </si>
  <si>
    <t>17.8.20.</t>
  </si>
  <si>
    <t>C89448</t>
  </si>
  <si>
    <t>TUBO, PVC, SOLDÁVEL, DN 40MM, INSTALADO EM PRUMADA DE ÁGUA - FORNECIME NTO E INSTALAÇÃO. AF_12/2014</t>
  </si>
  <si>
    <t>14,99</t>
  </si>
  <si>
    <t>9874</t>
  </si>
  <si>
    <t>TUBO PVC, SOLDAVEL, DN 40 MM, AGUA FRIA (NBR-5648)</t>
  </si>
  <si>
    <t>17.8.21.</t>
  </si>
  <si>
    <t>C89449</t>
  </si>
  <si>
    <t>TUBO, PVC, SOLDÁVEL, DN 50MM, INSTALADO EM PRUMADA DE ÁGUA - FORNECIME NTO E INSTALAÇÃO. AF_12/2014</t>
  </si>
  <si>
    <t>102,89</t>
  </si>
  <si>
    <t>9875</t>
  </si>
  <si>
    <t>TUBO PVC, SOLDAVEL, DN 50 MM, PARA AGUA FRIA (NBR-5648)</t>
  </si>
  <si>
    <t>0,029</t>
  </si>
  <si>
    <t>17.8.22.</t>
  </si>
  <si>
    <t>C89450</t>
  </si>
  <si>
    <t>TUBO, PVC, SOLDÁVEL, DN 60MM, INSTALADO EM PRUMADA DE ÁGUA - FORNECIME NTO E INSTALAÇÃO. AF_12/2014</t>
  </si>
  <si>
    <t>6,86</t>
  </si>
  <si>
    <t>9873</t>
  </si>
  <si>
    <t>TUBO PVC, SOLDAVEL, DN 60 MM, AGUA FRIA (NBR-5648)</t>
  </si>
  <si>
    <t>0,034</t>
  </si>
  <si>
    <t>17.8.23.</t>
  </si>
  <si>
    <t>C89451</t>
  </si>
  <si>
    <t>TUBO, PVC, SOLDÁVEL, DN 75MM, INSTALADO EM PRUMADA DE ÁGUA - FORNECIME NTO E INSTALAÇÃO. AF_12/2014</t>
  </si>
  <si>
    <t>49,99</t>
  </si>
  <si>
    <t>9871</t>
  </si>
  <si>
    <t>TUBO PVC, SOLDAVEL, DN 75 MM, AGUA FRIA (NBR-5648)</t>
  </si>
  <si>
    <t>0,042</t>
  </si>
  <si>
    <t>17.8.24.</t>
  </si>
  <si>
    <t>C89452</t>
  </si>
  <si>
    <t>TUBO, PVC, SOLDÁVEL, DN 85MM, INSTALADO EM PRUMADA DE ÁGUA - FORNECIME NTO E INSTALAÇÃO. AF_12/2014</t>
  </si>
  <si>
    <t>29,45</t>
  </si>
  <si>
    <t>9872</t>
  </si>
  <si>
    <t>TUBO PVC, SOLDAVEL, DN 85 MM, AGUA FRIA (NBR-5648)</t>
  </si>
  <si>
    <t>0,016</t>
  </si>
  <si>
    <t>17.8.25.</t>
  </si>
  <si>
    <t>C89440</t>
  </si>
  <si>
    <t>TE, PVC, SOLDÁVEL, DN 25MM, INSTALADO EM RAMAL DE DISTRIBUIÇÃO DE ÁGUA - FORNECIMENTO E INSTALAÇÃO. AF_12/2014</t>
  </si>
  <si>
    <t>7139</t>
  </si>
  <si>
    <t>TE SOLDAVEL, PVC, 90 GRAUS, 25 MM, PARA AGUA FRIA PREDIAL (NBR 5648)</t>
  </si>
  <si>
    <t>17.8.26.</t>
  </si>
  <si>
    <t>C89625</t>
  </si>
  <si>
    <t>TE, PVC, SOLDÁVEL, DN 50MM, INSTALADO EM PRUMADA DE ÁGUA - FORNECIMENT O E INSTALAÇÃO. AF_12/2014</t>
  </si>
  <si>
    <t>7142</t>
  </si>
  <si>
    <t>TE SOLDAVEL, PVC, 90 GRAUS,50 MM, PARA AGUA FRIA PREDIAL (NBR 5648)</t>
  </si>
  <si>
    <t>17.8.27.</t>
  </si>
  <si>
    <t>C89628</t>
  </si>
  <si>
    <t>TE, PVC, SOLDÁVEL, DN 60MM, INSTALADO EM PRUMADA DE ÁGUA - FORNECIMENT O E INSTALAÇÃO. AF_12/2014</t>
  </si>
  <si>
    <t>7143</t>
  </si>
  <si>
    <t>TE SOLDAVEL, PVC, 90 GRAUS, 60 MM, PARA AGUA FRIA PREDIAL (NBR 5648)</t>
  </si>
  <si>
    <t>0,043</t>
  </si>
  <si>
    <t>17.8.28.</t>
  </si>
  <si>
    <t>C89629</t>
  </si>
  <si>
    <t>TE, PVC, SOLDÁVEL, DN 75MM, INSTALADO EM PRUMADA DE ÁGUA - FORNECIMENT O E INSTALAÇÃO. AF_12/2014</t>
  </si>
  <si>
    <t>7144</t>
  </si>
  <si>
    <t>TE SOLDAVEL, PVC, 90 GRAUS, 75 MM, PARA AGUA FRIA PREDIAL (NBR 5648)</t>
  </si>
  <si>
    <t>0,078</t>
  </si>
  <si>
    <t>0,209</t>
  </si>
  <si>
    <t>17.8.29.</t>
  </si>
  <si>
    <t>C94699</t>
  </si>
  <si>
    <t>TÊ, PVC, SOLDÁVEL, DN 85 MM INSTALADO EM RESERVAÇÃO DE ÁGUA DE EDIFICA ÇÃO QUE POSSUA RESERVATÓRIO DE FIBRA/FIBROCIMENTO FORNECIMENTO E INS TALAÇÃO. AF_06/2016</t>
  </si>
  <si>
    <t>7145</t>
  </si>
  <si>
    <t>TE SOLDAVEL, PVC, 90 GRAUS, 85 MM, PARA AGUA FRIA PREDIAL (NBR 5648)</t>
  </si>
  <si>
    <t>0,433</t>
  </si>
  <si>
    <t>0,114</t>
  </si>
  <si>
    <t>0,097</t>
  </si>
  <si>
    <t>0,646</t>
  </si>
  <si>
    <t>17.8.30.</t>
  </si>
  <si>
    <t>C89627</t>
  </si>
  <si>
    <t>TÊ DE REDUÇÃO, PVC, SOLDÁVEL, DN 50MM X 25MM, INSTALADO EM PRUMADA DE ÁGUA - FORNECIMENTO E INSTALAÇÃO. AF_12/2014</t>
  </si>
  <si>
    <t>7129</t>
  </si>
  <si>
    <t>TE DE REDUCAO, PVC, SOLDAVEL, 90 GRAUS, 50 MM X 25 MM, PARA AGUA FRIA PREDIAL</t>
  </si>
  <si>
    <t>17.8.31.</t>
  </si>
  <si>
    <t>C89630</t>
  </si>
  <si>
    <t>TE DE REDUÇÃO, PVC, SOLDÁVEL, DN 75MM X 50MM, INSTALADO EM PRUMADA DE ÁGUA - FORNECIMENTO E INSTALAÇÃO. AF_12/2014</t>
  </si>
  <si>
    <t>7132</t>
  </si>
  <si>
    <t>TE DE REDUCAO, PVC, SOLDAVEL, 90 GRAUS, 75 MM X 50 MM, PARA AGUA FRIA PREDIAL</t>
  </si>
  <si>
    <t>17.8.32.</t>
  </si>
  <si>
    <t>C94698</t>
  </si>
  <si>
    <t>TÊ DE REDUÇÃO, PVC, SOLDÁVEL, DN 75 MM X 50 MM, INSTALADO EM RESERVAÇÃ O DE ÁGUA DE EDIFICAÇÃO QUE POSSUA RESERVATÓRIO DE FIBRA/FIBROCIMENTO FORNECIMENTO E INSTALAÇÃO. AF_06/2016</t>
  </si>
  <si>
    <t>0,368</t>
  </si>
  <si>
    <t>17.8.33.</t>
  </si>
  <si>
    <t>C94700</t>
  </si>
  <si>
    <t>TÊ DE REDUÇÃO, PVC, SOLDÁVEL, DN 85 MM X 60 MM, INSTALADO EM RESERVAÇÃ O DE ÁGUA DE EDIFICAÇÃO QUE POSSUA RESERVATÓRIO DE FIBRA/FIBROCIMENTO FORNECIMENTO E INSTALAÇÃO. AF_06/2016</t>
  </si>
  <si>
    <t>7133</t>
  </si>
  <si>
    <t>TE DE REDUCAO, PVC, SOLDAVEL, 90 GRAUS, 85 MM X 60 MM, PARA AGUA FRIA PREDIAL</t>
  </si>
  <si>
    <t>17.8.34.</t>
  </si>
  <si>
    <t>C89594</t>
  </si>
  <si>
    <t>UNIÃO, PVC, SOLDÁVEL, DN 50MM, INSTALADO EM PRUMADA DE ÁGUA - FORNECIM ENTO E INSTALAÇÃO. AF_12/2014</t>
  </si>
  <si>
    <t>9897</t>
  </si>
  <si>
    <t>UNIAO PVC, SOLDAVEL, 50 MM, PARA AGUA FRIA PREDIAL</t>
  </si>
  <si>
    <t>17.8.35.</t>
  </si>
  <si>
    <t>C89536</t>
  </si>
  <si>
    <t>UNIÃO, PVC, SOLDÁVEL, DN 25MM, INSTALADO EM PRUMADA DE ÁGUA - FORNECIM ENTO E INSTALAÇÃO. AF_12/2014</t>
  </si>
  <si>
    <t>9906</t>
  </si>
  <si>
    <t>UNIAO PVC, SOLDAVEL, 25 MM, PARA AGUA FRIA PREDIAL</t>
  </si>
  <si>
    <t>17.9.</t>
  </si>
  <si>
    <t>PVC SOLDAVEL AZUL C/ BUCHA DE LATÃO</t>
  </si>
  <si>
    <t>17.9.1.</t>
  </si>
  <si>
    <t>C90373</t>
  </si>
  <si>
    <t>JOELHO 90 GRAUS COM BUCHA DE LATÃO, PVC, SOLDÁVEL, DN 25MM, X 1/2 INS TALADO EM RAMAL OU SUB-RAMAL DE ÁGUA - FORNECIMENTO E INSTALAÇÃO. AF_1 2/2014</t>
  </si>
  <si>
    <t>61,0</t>
  </si>
  <si>
    <t>20147</t>
  </si>
  <si>
    <t>JOELHO PVC, SOLDAVEL, COM BUCHA DE LATAO, 90 GRAUS, 25 MM X 1/2", PARA AGUA FRIA PREDIAL</t>
  </si>
  <si>
    <t>17.10.</t>
  </si>
  <si>
    <t>RESERVATÓRIO CILÍNDRICO</t>
  </si>
  <si>
    <t>17.10.1.</t>
  </si>
  <si>
    <t>UNIDADE DE TRATAMENTO</t>
  </si>
  <si>
    <t>17.10.1.1.</t>
  </si>
  <si>
    <t>9.17.010.005</t>
  </si>
  <si>
    <t>FABRICAÇÃO, FORNECIMENTO E MONTAGEM DE CX D' ÁGUA METÁLICA (DI= 0,95M DS= 1,90M H=10M)</t>
  </si>
  <si>
    <t>2.05.007.017</t>
  </si>
  <si>
    <t>CAIXA D' ÁGUA METÁLICA TIPO TAÇA 10.000 L (DIAMETRO INFERIOR 0,95M DIAMETRO SUPERIOR 1,90M ALTURA 10M)</t>
  </si>
  <si>
    <t>17.10.1.2.</t>
  </si>
  <si>
    <t>C94964</t>
  </si>
  <si>
    <t>CONCRETO FCK = 20MPA, TRAÇO 1:2,7:3 (CIMENTO/ AREIA MÉDIA/ BRITA 1) - PREPARO MECÂNICO COM BETONEIRA 400 L. AF_07/2016</t>
  </si>
  <si>
    <t>322,98</t>
  </si>
  <si>
    <t>0,587</t>
  </si>
  <si>
    <t>2,53</t>
  </si>
  <si>
    <t>C88830</t>
  </si>
  <si>
    <t>BETONEIRA CAPACIDADE NOMINAL DE 400 L, CAPACIDADE DE MISTURA 280 L, MO TOR ELÉTRICO TRIFÁSICO POTÊNCIA DE 2 CV, SEM CARREGADOR - CHP DIURNO. AF_10/2014</t>
  </si>
  <si>
    <t>0,83</t>
  </si>
  <si>
    <t>C88831</t>
  </si>
  <si>
    <t>BETONEIRA CAPACIDADE NOMINAL DE 400 L, CAPACIDADE DE MISTURA 280 L, MO TOR ELÉTRICO TRIFÁSICO POTÊNCIA DE 2 CV, SEM CARREGADOR - CHI DIURNO. AF_10/2014</t>
  </si>
  <si>
    <t>17.10.2.</t>
  </si>
  <si>
    <t>C73548</t>
  </si>
  <si>
    <t>ARGAMASSA TRACO 1:3 (CIMENTO E AREIA), PREPARO MANUAL, INCLUSO ADITIVO IMPERMEABILIZANTE</t>
  </si>
  <si>
    <t>123</t>
  </si>
  <si>
    <t>18,0</t>
  </si>
  <si>
    <t>17.11.</t>
  </si>
  <si>
    <t>GRANITOS</t>
  </si>
  <si>
    <t>17.11.1.</t>
  </si>
  <si>
    <t>9.21.003.012</t>
  </si>
  <si>
    <t>GRANITO CINZA POLIDO PARA BANCADA E=2,5 CM, LARGURA 60CM - FORNECIMENTO E INSTALACAO</t>
  </si>
  <si>
    <t>22,225</t>
  </si>
  <si>
    <t>9.20.008.003</t>
  </si>
  <si>
    <t>COLOCACAO BANCA MARMORE/GRANITO/ACO INOX EXCLUSIVE BANCA - P</t>
  </si>
  <si>
    <t>2.10.002.007</t>
  </si>
  <si>
    <t>GRANITO CINZA POLIDO P/BANCADA E=2,5 CM</t>
  </si>
  <si>
    <t>17.11.2.</t>
  </si>
  <si>
    <t>9.10.022.001</t>
  </si>
  <si>
    <t>DIVISORIA EM GRANITO BRANCO POLIDO, ESP = 3CM, ASSENTADO COM ARGAMASSA TRACO 1:4, ARREMATE EM CIMENTO BRANCO, EXCLUSIVE FERRAGENS</t>
  </si>
  <si>
    <t>112,389</t>
  </si>
  <si>
    <t>9.09.001.002</t>
  </si>
  <si>
    <t>ARGAMASSA CIMENTO/AREIA 1:4 - PREPARO MANUAL - P</t>
  </si>
  <si>
    <t>0,0033</t>
  </si>
  <si>
    <t>2.01.011.002</t>
  </si>
  <si>
    <t>2.10.002.005</t>
  </si>
  <si>
    <t>DIVISORIA EM GRANITO BRANCO ESP=3CM COM DUAS FACES POLIDAS LEVIGADO</t>
  </si>
  <si>
    <t>2,3</t>
  </si>
  <si>
    <t>I88274</t>
  </si>
  <si>
    <t>MARMORISTA/GRANITEIRO COM ENCARGOS COMPLEMENTARES</t>
  </si>
  <si>
    <t>4,8</t>
  </si>
  <si>
    <t>17.11.3.</t>
  </si>
  <si>
    <t>9.20.010.004</t>
  </si>
  <si>
    <t>PEITORIL EM GRANILITE PREMOLDADO, COMPRIMENTO DE 13 A 20CM, ASSENTADOCOM ARGAMASSA TRACO 1:3 (CIMENTO E AREIA MEDIA), PREPARO MANUAL DA ARGAMASSA</t>
  </si>
  <si>
    <t>25,016</t>
  </si>
  <si>
    <t>9.09.001.020</t>
  </si>
  <si>
    <t>ARGAMASSA TRACO 1:3 (CIMENTO E AREIA), PREPARO MANUAL</t>
  </si>
  <si>
    <t>2.09.017.004</t>
  </si>
  <si>
    <t>PEITORIL PRE-MOLDADO DE GRANILITE, MARMORITE OU GRANITINA L = 15CM</t>
  </si>
  <si>
    <t>18.</t>
  </si>
  <si>
    <t>PREVENÇÃO E COMBATE A INCÊNDIO</t>
  </si>
  <si>
    <t>18.1.</t>
  </si>
  <si>
    <t>SISTEMA DE HIDRANTES</t>
  </si>
  <si>
    <t>18.1.1.</t>
  </si>
  <si>
    <t>C83645</t>
  </si>
  <si>
    <t>BOMBA RECALQUE D'AGUA TRIFASICA 3,0 HP</t>
  </si>
  <si>
    <t>736</t>
  </si>
  <si>
    <t>BOMBA CENTRIFUGA MOTOR ELETRICO TRIFASICO 2,96HP, DIAMETRO DE SUCCAO X ELEVACAO 1 1/2" X 1 1/4", DIAMETRO DO ROTOR 148 MM, HM/Q: 34 M / 14,80 M3/H A 40 M / 8,60 M3/H</t>
  </si>
  <si>
    <t>18.1.2.</t>
  </si>
  <si>
    <t>C94670</t>
  </si>
  <si>
    <t>ADAPTADOR CURTO COM BOLSA E ROSCA PARA REGISTRO, PVC, SOLDÁVEL, DN 110 MM X 4 , INSTALADO EM RESERVAÇÃO DE ÁGUA DE EDIFICAÇÃO QUE POSSUA RES ERVATÓRIO DE FIBRA/FIBROCIMENTO FORNECIMENTO E INSTALAÇÃO. AF_06/201 6</t>
  </si>
  <si>
    <t>103</t>
  </si>
  <si>
    <t>ADAPTADOR PVC SOLDAVEL CURTO COM BOLSA E ROSCA, 110 MM X 4", PARA AGUA FRIA</t>
  </si>
  <si>
    <t>0,289</t>
  </si>
  <si>
    <t>0,032</t>
  </si>
  <si>
    <t>0,323</t>
  </si>
  <si>
    <t>18.1.3.</t>
  </si>
  <si>
    <t>C94473</t>
  </si>
  <si>
    <t>COTOVELO 90 GRAUS, EM FERRO GALVANIZADO, CONEXÃO ROSQUEADA, DN 65 (2 1 /2), INSTALADO EM RESERVAÇÃO DE ÁGUA DE EDIFICAÇÃO QUE POSSUA RESERVA TÓRIO DE FIBRA/FIBROCIMENTO FORNECIMENTO E INSTALAÇÃO. AF_06/2016</t>
  </si>
  <si>
    <t>0,027</t>
  </si>
  <si>
    <t>3470</t>
  </si>
  <si>
    <t>COTOVELO 90 GRAUS DE FERRO GALVANIZADO, COM ROSCA BSP, DE 2 1/2"</t>
  </si>
  <si>
    <t>0,522</t>
  </si>
  <si>
    <t>18.1.4.</t>
  </si>
  <si>
    <t>9.22.004.002</t>
  </si>
  <si>
    <t>CURVA 90º DE FERRO GALV. COM ROSCA DST DE MACHO/FEMEA DE 2 1/2"</t>
  </si>
  <si>
    <t>2.05.012.090</t>
  </si>
  <si>
    <t>CURVA FERRO GALVANIZADO 90G ROSCA MACHO/FEMEA REF. 2 1/2"</t>
  </si>
  <si>
    <t>18.1.5.</t>
  </si>
  <si>
    <t>C92347</t>
  </si>
  <si>
    <t>LUVA, EM FERRO GALVANIZADO, DN 65 (2 1/2"), CONEXÃO ROSQUEADA, INSTALA DO EM PRUMADAS - FORNECIMENTO E INSTALAÇÃO. AF_12/2015</t>
  </si>
  <si>
    <t>3913</t>
  </si>
  <si>
    <t>LUVA DE FERRO GALVANIZADO, COM ROSCA BSP, DE 2 1/2"</t>
  </si>
  <si>
    <t>0,702</t>
  </si>
  <si>
    <t>18.1.6.</t>
  </si>
  <si>
    <t>C92377</t>
  </si>
  <si>
    <t>NIPLE, EM FERRO GALVANIZADO, DN 65 (2 1/2"), CONEXÃO ROSQUEADA, INSTAL ADO EM REDE DE ALIMENTAÇÃO PARA HIDRANTE - FORNECIMENTO E INSTALAÇÃO. AF_12/2015</t>
  </si>
  <si>
    <t>4208</t>
  </si>
  <si>
    <t>NIPLE DE FERRO GALVANIZADO, COM ROSCA BSP, DE 2 1/2"</t>
  </si>
  <si>
    <t>0,736</t>
  </si>
  <si>
    <t>18.1.7.</t>
  </si>
  <si>
    <t>C92336</t>
  </si>
  <si>
    <t>TUBO DE AÇO GALVANIZADO COM COSTURA, CLASSE MÉDIA, CONEXÃO RANHURADA, DN 65 (2 1/2"), INSTALADO EM PRUMADAS - FORNECIMENTO E INSTALAÇÃO. AF_ 12/2015</t>
  </si>
  <si>
    <t>109,37</t>
  </si>
  <si>
    <t>7701</t>
  </si>
  <si>
    <t>TUBO ACO GALVANIZADO COM COSTURA, CLASSE MEDIA, DN 2.1/2", E = *3,65* MM, PESO *6,51* KG/M (NBR 5580)</t>
  </si>
  <si>
    <t>1,039</t>
  </si>
  <si>
    <t>0,306</t>
  </si>
  <si>
    <t>18.1.8.</t>
  </si>
  <si>
    <t>C92642</t>
  </si>
  <si>
    <t>TÊ, EM FERRO GALVANIZADO, CONEXÃO ROSQUEADA, DN 65 (2 1/2"), INSTALADO EM REDE DE ALIMENTAÇÃO PARA HIDRANTE - FORNECIMENTO E INSTALAÇÃO. AF_ 12/2015</t>
  </si>
  <si>
    <t>6299</t>
  </si>
  <si>
    <t>TE DE FERRO GALVANIZADO, DE 2 1/2"</t>
  </si>
  <si>
    <t>1,471</t>
  </si>
  <si>
    <t>18.1.9.</t>
  </si>
  <si>
    <t>C92890</t>
  </si>
  <si>
    <t>UNIÃO, EM FERRO GALVANIZADO, DN 65 (2 1/2"), CONEXÃO ROSQUEADA, INSTAL ADO EM PRUMADAS - FORNECIMENTO E INSTALAÇÃO. AF_12/2015</t>
  </si>
  <si>
    <t>9889</t>
  </si>
  <si>
    <t>UNIAO DE FERRO GALVANIZADO, COM ROSCA BSP, COM ASSENTO PLANO, DE 2 1/2"</t>
  </si>
  <si>
    <t>18.1.10.</t>
  </si>
  <si>
    <t>C72284</t>
  </si>
  <si>
    <t>ABRIGO PARA HIDRANTE, 90X60X17CM, COM REGISTRO GLOBO ANGULAR 45º 2.1/2 ", ADAPTADOR STORZ 2.1/2", MANGUEIRA DE INCÊNDIO 20M, REDUÇÃO 2.1/2X1. 1/2" E ESGUICHO EM LATÃO 1.1/2" - FORNECIMENTO E INSTALAÇÃO</t>
  </si>
  <si>
    <t>10885</t>
  </si>
  <si>
    <t>CAIXA DE INCENDIO/ABRIGO PARA MANGUEIRA, DE EMBUTIR/INTERNA, COM 90 X 60 X 17 CM, EM CHAPA DE ACO, PORTA COM VENTILACAO, VISOR COM A INSCRICAO "INCENDIO", SUPORTE/CESTA INTERNA PARA A MANGUEIRA, PINTURA ELETROSTATICA VERMELHA</t>
  </si>
  <si>
    <t>10899</t>
  </si>
  <si>
    <t>ADAPTADOR, EM LATAO, ENGATE RAPIDO 2 1/2" X ROSCA INTERNA 5 FIOS 2 1/2", PARA INSTALACAO PREDIAL DE COMBATE A INCENDIO</t>
  </si>
  <si>
    <t>10902</t>
  </si>
  <si>
    <t>ESGUICHO TIPO JATO SOLIDO, EM LATAO, ENGATE RAPIDO 1 1/2" X 13 MM, PARA MANGUEIRA EM INSTALACAO PREDIAL COMBATE A INCENDIO</t>
  </si>
  <si>
    <t>10904</t>
  </si>
  <si>
    <t>REGISTRO OU VALVULA GLOBO ANGULAR EM LATAO, PARA HIDRANTES EM INSTALACAO PREDIAL DE INCENDIO, 45 GRAUS, DIAMETRO DE 2 1/2", COM VOLANTE, CLASSE DE PRESSAO DE ATE 200 PSI</t>
  </si>
  <si>
    <t>20972</t>
  </si>
  <si>
    <t>REDUCAO FIXA TIPO STORZ, ENGATE RAPIDO 2.1/2" X 1.1/2", EM LATAO, PARA INSTALACAO PREDIAL COMBATE A INCENDIO PREDIAL</t>
  </si>
  <si>
    <t>21030</t>
  </si>
  <si>
    <t>MANGUEIRA DE INCENDIO, TIPO 1, DE 1 1/2", COMPRIMENTO = 20 M, TECIDO EM FIO DE POLIESTER E TUBO INTERNO EM BORRACHA SINTETICA, COM UNIOES ENGATE RAPIDO</t>
  </si>
  <si>
    <t>18.1.11.</t>
  </si>
  <si>
    <t>C94499</t>
  </si>
  <si>
    <t>REGISTRO DE GAVETA BRUTO, LATÃO, ROSCÁVEL, 2 1/2, INSTALADO EM RESERV AÇÃO DE ÁGUA DE EDIFICAÇÃO QUE POSSUA RESERVATÓRIO DE FIBRA/FIBROCIMEN TO FORNECIMENTO E INSTALAÇÃO. AF_06/2016</t>
  </si>
  <si>
    <t>6011</t>
  </si>
  <si>
    <t>REGISTRO GAVETA BRUTO EM LATAO FORJADO, BITOLA 2 1/2 " (REF 1509)</t>
  </si>
  <si>
    <t>0,818</t>
  </si>
  <si>
    <t>18.1.12.</t>
  </si>
  <si>
    <t>C83627</t>
  </si>
  <si>
    <t>TAMPAO FOFO ARTICULADO, CLASSE B125 CARGA MAX 12,5 T, REDONDO TAMPA 60 0 MM, REDE PLUVIAL/ESGOTO, P = CHAMINE CX AREIA / POCO VISITA ASSENTAD O COM ARG CIM/AREIA 1:4, FORNECIMENTO E ASSENTAMENTO</t>
  </si>
  <si>
    <t>11301</t>
  </si>
  <si>
    <t>TAMPAO FOFO ARTICULADO, CLASSE B125 CARGA MAX 12,5 T, REDONDO TAMPA 600 MM, REDE PLUVIAL/ESGOTO</t>
  </si>
  <si>
    <t>C87316</t>
  </si>
  <si>
    <t>ARGAMASSA TRAÇO 1:4 (CIMENTO E AREIA GROSSA) PARA CHAPISCO CONVENCIONA L, PREPARO MECÂNICO COM BETONEIRA 400 L. AF_06/2014</t>
  </si>
  <si>
    <t>18.1.13.</t>
  </si>
  <si>
    <t>C73795/013</t>
  </si>
  <si>
    <t>VÁLVULA DE RETENÇÃO HORIZONTAL Ø 65MM (2.1/2") - FORNECIMENTO E INSTAL AÇÃO</t>
  </si>
  <si>
    <t>10405</t>
  </si>
  <si>
    <t>VALVULA DE RETENCAO HORIZONTAL, DE BRONZE (PN-25), 2 1/2", 400 PSI, TAMPA DE PORCA DE UNIAO, EXTREMIDADES COM ROSCA</t>
  </si>
  <si>
    <t>18.1.14.</t>
  </si>
  <si>
    <t>C71516</t>
  </si>
  <si>
    <t>CONJUNTO DE MANGUEIRA PARA COMBATE A INCENDIO EM FIBRA DE POLIESTER PU RA, COM 1.1/2", REVESTIDA INTERNAMENTE, COM 2 LANCES DE 15M CADA</t>
  </si>
  <si>
    <t>21029</t>
  </si>
  <si>
    <t>MANGUEIRA DE INCENDIO, TIPO 1, DE 1 1/2", COMPRIMENTO = 15 M, TECIDO EM FIO DE POLIESTER E TUBO INTERNO EM BORRACHA SINTETICA, COM UNIOES ENGATE RAPIDO</t>
  </si>
  <si>
    <t>18.1.15.</t>
  </si>
  <si>
    <t>C79500/002</t>
  </si>
  <si>
    <t>PINTURA ACRILICA EM PISO CIMENTADO, TRES DEMAOS</t>
  </si>
  <si>
    <t>7347</t>
  </si>
  <si>
    <t>0,0775</t>
  </si>
  <si>
    <t>18.1.16.</t>
  </si>
  <si>
    <t>9.22.004.004</t>
  </si>
  <si>
    <t xml:space="preserve">PLACA DE SINALIZAÇÃO EM PVC (EXTINTOR, HIDRANTE, BOMBA, MANGUEIRA, SAIDAS) </t>
  </si>
  <si>
    <t>90,0</t>
  </si>
  <si>
    <t>2.14.004.005</t>
  </si>
  <si>
    <t>PLACA DE SINALIZAÇÃO EM PVC</t>
  </si>
  <si>
    <t>18.2.</t>
  </si>
  <si>
    <t>EXTINTORES</t>
  </si>
  <si>
    <t>18.2.1.</t>
  </si>
  <si>
    <t>C83635</t>
  </si>
  <si>
    <t>EXTINTOR INCENDIO TP PO QUIMICO 6KG - FORNECIMENTO E INSTALACAO</t>
  </si>
  <si>
    <t>10892</t>
  </si>
  <si>
    <t>EXTINTOR DE INCENDIO PORTATIL COM CARGA DE PO QUIMICO SECO (PQS) DE 6 KG, CLASSE BC</t>
  </si>
  <si>
    <t>18.2.2.</t>
  </si>
  <si>
    <t>C72554</t>
  </si>
  <si>
    <t>EXTINTOR DE CO2 6KG - FORNECIMENTO E INSTALACAO</t>
  </si>
  <si>
    <t>4350</t>
  </si>
  <si>
    <t>BUCHA DE NYLON, DIAMETRO DO FURO 8 MM, COMPRIMENTO 40 MM, COM PARAFUSO DE ROSCA SOBERBA, CABECA CHATA, FENDA SIMPLES, 4,8 X 50 MM</t>
  </si>
  <si>
    <t>10889</t>
  </si>
  <si>
    <t>EXTINTOR DE INCENDIO PORTATIL COM CARGA DE GAS CARBONICO CO2 DE 6 KG, CLASSE BC</t>
  </si>
  <si>
    <t>18.2.3.</t>
  </si>
  <si>
    <t>C73775/002</t>
  </si>
  <si>
    <t>EXTINTOR INCENDIO AGUA-PRESSURIZADA 10L INCL SUPORTE PAREDE CARGA COMPLETA FORNECIMENTO E COLOCACAO</t>
  </si>
  <si>
    <t>18.3.</t>
  </si>
  <si>
    <t>SISTEMA DE ALARME</t>
  </si>
  <si>
    <t>18.3.1.</t>
  </si>
  <si>
    <t>9.22.004.005</t>
  </si>
  <si>
    <t>BOTOEIRA CHAVE COM MARTELINHO</t>
  </si>
  <si>
    <t>2.14.004.006</t>
  </si>
  <si>
    <t>BOTOEIRA CHAVE PARA BOMBA DE ALARME DE INCENDIO COM MARTELINHO</t>
  </si>
  <si>
    <t>18.3.2.</t>
  </si>
  <si>
    <t>9.22.004.006</t>
  </si>
  <si>
    <t>BOTOEIRA QUEBRA VIDRO</t>
  </si>
  <si>
    <t>2.14.004.007</t>
  </si>
  <si>
    <t>BOTOEIRA QUEBRA VIDRO MANUAL PARA ALARME DE INCENDIO</t>
  </si>
  <si>
    <t>18.3.3.</t>
  </si>
  <si>
    <t>9.22.004.008</t>
  </si>
  <si>
    <t>CENTRAL DE ALARME</t>
  </si>
  <si>
    <t>2.14.004.009</t>
  </si>
  <si>
    <t>18.3.4.</t>
  </si>
  <si>
    <t>C91925</t>
  </si>
  <si>
    <t>CABO DE COBRE FLEXÍVEL ISOLADO, 1,5 MM², ANTI-CHAMA 0,6/1,0 KV, PARA C IRCUITOS TERMINAIS - FORNECIMENTO E INSTALAÇÃO. AF_12/2015</t>
  </si>
  <si>
    <t>993</t>
  </si>
  <si>
    <t>CABO DE COBRE, FLEXIVEL, CLASSE 4 OU 5, ISOLACAO EM PVC/A, ANTICHAMA BWF-B, COBERTURA PVC-ST1, ANTICHAMA BWF-B, 1 CONDUTOR, 0,6/1 KV, SECAO NOMINAL 1,5 MM2</t>
  </si>
  <si>
    <t>18.4.</t>
  </si>
  <si>
    <t>ILUMINAÇÃO DE EMERGÊNCIA</t>
  </si>
  <si>
    <t>18.4.1.</t>
  </si>
  <si>
    <t>9.22.004.003</t>
  </si>
  <si>
    <t>2.04.022.072</t>
  </si>
  <si>
    <t>LUMINÁRIA DE EMERGÊNCIA DE 31 LEDS AUTONOMIA DE 1H</t>
  </si>
  <si>
    <t>18.4.2.</t>
  </si>
  <si>
    <t>9.22.004.007</t>
  </si>
  <si>
    <t>AVISADOR SONORO</t>
  </si>
  <si>
    <t>2.14.004.008</t>
  </si>
  <si>
    <t>AVISADOR SONORO TIPO SIRENE</t>
  </si>
  <si>
    <t>18.5.</t>
  </si>
  <si>
    <t>SPDA</t>
  </si>
  <si>
    <t>18.5.1.</t>
  </si>
  <si>
    <t>C68070</t>
  </si>
  <si>
    <t>PARA-RAIOS TIPO FRANKLIN - CABO E SUPORTE ISOLADOR</t>
  </si>
  <si>
    <t>863</t>
  </si>
  <si>
    <t>CABO DE COBRE NU 35 MM2 MEIO-DURO</t>
  </si>
  <si>
    <t>3396</t>
  </si>
  <si>
    <t>SUPORTE ISOLADOR SIMPLES DIAMETRO NOMINAL 5/16", COM ROSCA SOBERBA E BUCHA CR Obs: dimensões entre asteríscos (*) indicam a aceitação de medidas aproximadas.</t>
  </si>
  <si>
    <t>18.5.2.</t>
  </si>
  <si>
    <t>18.5.3.</t>
  </si>
  <si>
    <t>C72927</t>
  </si>
  <si>
    <t>CORDOALHA DE COBRE NU, INCLUSIVE ISOLADORES - 16,00 MM2 - FORNECIMENTO E INSTALACAO</t>
  </si>
  <si>
    <t>1,03</t>
  </si>
  <si>
    <t>7583</t>
  </si>
  <si>
    <t>BUCHA DE NYLON SEM ABA S8, COM PARAFUSO DE 4,80 X 50 MM EM ACO ZINCADO COM ROSCA SOBERBA, CABECA CHATA E FENDA PHILLIPS</t>
  </si>
  <si>
    <t>18.5.4.</t>
  </si>
  <si>
    <t>C72929</t>
  </si>
  <si>
    <t>CORDOALHA DE COBRE NU, INCLUSIVE ISOLADORES - 35,00 MM2 - FORNECIMENTO E INSTALACAO</t>
  </si>
  <si>
    <t>160,0</t>
  </si>
  <si>
    <t>0,71</t>
  </si>
  <si>
    <t>18.5.5.</t>
  </si>
  <si>
    <t>C72930</t>
  </si>
  <si>
    <t>CORDOALHA DE COBRE NU, INCLUSIVE ISOLADORES - 50,00 MM2 - FORNECIMENTO E INSTALACAO</t>
  </si>
  <si>
    <t>0,81</t>
  </si>
  <si>
    <t>18.5.6.</t>
  </si>
  <si>
    <t>C74052/005</t>
  </si>
  <si>
    <t>QUADRO DE MEDICAO GERAL EM CHAPA METALICA PARA EDIFICIOS COM 16 APTOS, INCLUSIVE DISJUNTORES E ATERRAMENTO</t>
  </si>
  <si>
    <t>425</t>
  </si>
  <si>
    <t>GRAMPO METALICO TIPO OLHAL PARA HASTE DE ATERRAMENTO DE 5/8'', CONDUTOR DE *10* A 50 MM2</t>
  </si>
  <si>
    <t>868</t>
  </si>
  <si>
    <t>CABO DE COBRE NU 25 MM2 MEIO-DURO</t>
  </si>
  <si>
    <t>2370</t>
  </si>
  <si>
    <t>DISJUNTOR TIPO NEMA, MONOPOLAR 10 ATE 30A, TENSAO MAXIMA DE 240 V</t>
  </si>
  <si>
    <t>2386</t>
  </si>
  <si>
    <t>DISJUNTOR TIPO NEMA, MONOPOLAR 35 ATE 50 A, TENSAO MAXIMA DE 240 V</t>
  </si>
  <si>
    <t>12075</t>
  </si>
  <si>
    <t>!EM PROCESSO DE DESATIVACAO! CAIXA P/ MEDICAO DE DEMANDA E ENERGIA REATIVA EM CHAPA 18 ESTAMPADA , PADRAO DE CONCESSIONARIA LOCAL</t>
  </si>
  <si>
    <t>39175</t>
  </si>
  <si>
    <t>BUCHA EM ALUMINIO, COM ROSCA, DE 3/4", PARA ELETRODUTO</t>
  </si>
  <si>
    <t>39209</t>
  </si>
  <si>
    <t>ARRUELA EM ALUMINIO, COM ROSCA, DE 3/4", PARA ELETRODUTO</t>
  </si>
  <si>
    <t>5,8</t>
  </si>
  <si>
    <t>2,38</t>
  </si>
  <si>
    <t>18.5.7.</t>
  </si>
  <si>
    <t>C72263</t>
  </si>
  <si>
    <t>TERMINAL OU CONECTOR DE PRESSAO - PARA CABO 50MM2 - FORNECIMENTO E INS TALACAO</t>
  </si>
  <si>
    <t>16,0</t>
  </si>
  <si>
    <t>1588</t>
  </si>
  <si>
    <t>TERMINAL METALICO A PRESSAO PARA 1 CABO DE 50 MM2, COM 1 FURO DE FIXACAO</t>
  </si>
  <si>
    <t>18.5.8.</t>
  </si>
  <si>
    <t>9.22.004.009</t>
  </si>
  <si>
    <t>VERGALHAO CA-25 10MM²</t>
  </si>
  <si>
    <t>2.14.012.001</t>
  </si>
  <si>
    <t>18.5.9.</t>
  </si>
  <si>
    <t>9.22.004.010</t>
  </si>
  <si>
    <t>CONECTOR MINI GAR</t>
  </si>
  <si>
    <t>2.14.012.002</t>
  </si>
  <si>
    <t>CONECTOR MINI-GAR EM BRONZE TEL583</t>
  </si>
  <si>
    <t>18.5.10.</t>
  </si>
  <si>
    <t>9.22.004.011</t>
  </si>
  <si>
    <t>ISOLADOR SIMPLES COM CHAPA DE ENCOSTO H=100MM</t>
  </si>
  <si>
    <t>2.14.012.003</t>
  </si>
  <si>
    <t>ISOLADOR SIMPLES COM CHAPA DE INCOSTO H=100MM</t>
  </si>
  <si>
    <t>18.5.11.</t>
  </si>
  <si>
    <t>9.22.004.012</t>
  </si>
  <si>
    <t>ISOLADOR REFORÇADO PARA DESCIDA COM CHAPA DE ENCOSTO DE 100MM</t>
  </si>
  <si>
    <t>2.14.012.004</t>
  </si>
  <si>
    <t>ISOLADOR REFORÇADO PARA DESCIDA COM CHAPA DE ENCOSTO</t>
  </si>
  <si>
    <t>18.5.12.</t>
  </si>
  <si>
    <t>9.22.004.014</t>
  </si>
  <si>
    <t>ISOLADOR PARA QUINAS 90º</t>
  </si>
  <si>
    <t>2.14.012.005</t>
  </si>
  <si>
    <t>ISOLADOR ESPECIAL PARA QUINAS 90º COM CHAPA DE ENCOSTO DE 100MM</t>
  </si>
  <si>
    <t>Total:</t>
  </si>
  <si>
    <t>SINAPI</t>
  </si>
  <si>
    <t>BDI:</t>
  </si>
  <si>
    <t>Data Base:</t>
  </si>
  <si>
    <r>
      <t xml:space="preserve">Orçamento: </t>
    </r>
    <r>
      <rPr>
        <sz val="9"/>
        <color indexed="8"/>
        <rFont val="Calibri"/>
        <family val="2"/>
        <scheme val="minor"/>
      </rPr>
      <t>Desonerado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</si>
</sst>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name val="Calibri"/>
      <family val="2"/>
    </font>
    <font>
      <sz val="10"/>
      <color indexed="8"/>
      <name val="Calibri"/>
      <family val="2"/>
      <scheme val="minor"/>
    </font>
    <font>
      <b/>
      <sz val="9"/>
      <name val="Calibri"/>
      <family val="2"/>
    </font>
    <font>
      <sz val="9"/>
      <color indexed="8"/>
      <name val="Calibri"/>
      <family val="2"/>
      <scheme val="minor"/>
    </font>
    <font>
      <sz val="9"/>
      <name val="Calibri"/>
      <family val="2"/>
    </font>
    <font>
      <b/>
      <sz val="9"/>
      <color indexed="8"/>
      <name val="Calibri"/>
      <family val="2"/>
      <scheme val="minor"/>
    </font>
    <font>
      <b/>
      <sz val="9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5" fillId="0" borderId="0" xfId="0" applyFont="1"/>
    <xf numFmtId="0" fontId="4" fillId="0" borderId="0" xfId="0" applyFont="1"/>
    <xf numFmtId="0" fontId="4" fillId="2" borderId="0" xfId="0" applyFont="1" applyFill="1" applyAlignment="1">
      <alignment horizontal="center"/>
    </xf>
    <xf numFmtId="0" fontId="6" fillId="0" borderId="0" xfId="0" applyFont="1"/>
    <xf numFmtId="43" fontId="4" fillId="0" borderId="0" xfId="1" applyFont="1"/>
    <xf numFmtId="43" fontId="7" fillId="0" borderId="0" xfId="1" applyFont="1" applyAlignment="1"/>
    <xf numFmtId="43" fontId="5" fillId="0" borderId="0" xfId="1" applyFont="1" applyAlignment="1"/>
    <xf numFmtId="43" fontId="5" fillId="0" borderId="0" xfId="1" applyFont="1"/>
    <xf numFmtId="43" fontId="4" fillId="2" borderId="0" xfId="1" applyFont="1" applyFill="1" applyAlignment="1">
      <alignment horizontal="center"/>
    </xf>
    <xf numFmtId="43" fontId="6" fillId="0" borderId="0" xfId="1" applyFont="1"/>
    <xf numFmtId="17" fontId="5" fillId="0" borderId="0" xfId="1" applyNumberFormat="1" applyFont="1"/>
    <xf numFmtId="0" fontId="4" fillId="2" borderId="0" xfId="0" applyFont="1" applyFill="1" applyAlignment="1">
      <alignment horizontal="center" vertical="justify"/>
    </xf>
    <xf numFmtId="0" fontId="4" fillId="0" borderId="0" xfId="0" applyFont="1" applyAlignment="1">
      <alignment vertical="justify"/>
    </xf>
    <xf numFmtId="0" fontId="6" fillId="0" borderId="0" xfId="0" applyFont="1" applyAlignment="1">
      <alignment vertical="justify"/>
    </xf>
    <xf numFmtId="0" fontId="5" fillId="0" borderId="0" xfId="0" applyFont="1" applyAlignment="1">
      <alignment vertical="justify"/>
    </xf>
    <xf numFmtId="43" fontId="8" fillId="0" borderId="0" xfId="1" applyFont="1"/>
    <xf numFmtId="0" fontId="2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37"/>
  <sheetViews>
    <sheetView tabSelected="1" zoomScale="90" zoomScaleNormal="90" workbookViewId="0">
      <selection activeCell="G9" sqref="G9"/>
    </sheetView>
  </sheetViews>
  <sheetFormatPr defaultRowHeight="12" x14ac:dyDescent="0.2"/>
  <cols>
    <col min="1" max="1" width="8.7109375" style="1" bestFit="1" customWidth="1"/>
    <col min="2" max="2" width="11.140625" style="1" bestFit="1" customWidth="1"/>
    <col min="3" max="3" width="7.42578125" style="1" bestFit="1" customWidth="1"/>
    <col min="4" max="4" width="53.5703125" style="15" customWidth="1"/>
    <col min="5" max="5" width="6.5703125" style="1" bestFit="1" customWidth="1"/>
    <col min="6" max="6" width="8.28515625" style="1" bestFit="1" customWidth="1"/>
    <col min="7" max="7" width="10.5703125" style="8" bestFit="1" customWidth="1"/>
    <col min="8" max="8" width="4.85546875" style="8" hidden="1" customWidth="1"/>
    <col min="9" max="10" width="12" style="8" bestFit="1" customWidth="1"/>
    <col min="11" max="17" width="8" style="1" hidden="1"/>
    <col min="18" max="16384" width="9.140625" style="1"/>
  </cols>
  <sheetData>
    <row r="1" spans="1:13" ht="12.75" x14ac:dyDescent="0.2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spans="1:13" x14ac:dyDescent="0.2">
      <c r="A2" s="2" t="s">
        <v>1</v>
      </c>
      <c r="B2" s="20" t="s">
        <v>2</v>
      </c>
      <c r="C2" s="20"/>
      <c r="D2" s="20"/>
      <c r="E2" s="22" t="s">
        <v>3102</v>
      </c>
      <c r="F2" s="21"/>
      <c r="G2" s="21"/>
      <c r="H2" s="20"/>
      <c r="I2" s="6" t="s">
        <v>3100</v>
      </c>
      <c r="J2" s="7">
        <v>28.24</v>
      </c>
    </row>
    <row r="3" spans="1:13" x14ac:dyDescent="0.2">
      <c r="A3" s="2" t="s">
        <v>3</v>
      </c>
      <c r="B3" s="19" t="s">
        <v>4</v>
      </c>
      <c r="C3" s="19"/>
      <c r="D3" s="19"/>
      <c r="E3" s="19"/>
      <c r="F3" s="19"/>
      <c r="G3" s="19"/>
      <c r="H3" s="19"/>
      <c r="I3" s="5" t="s">
        <v>3101</v>
      </c>
      <c r="J3" s="11">
        <v>42917</v>
      </c>
    </row>
    <row r="4" spans="1:13" x14ac:dyDescent="0.2">
      <c r="A4" s="3" t="s">
        <v>5</v>
      </c>
      <c r="B4" s="3" t="s">
        <v>6</v>
      </c>
      <c r="C4" s="3" t="s">
        <v>7</v>
      </c>
      <c r="D4" s="12" t="s">
        <v>8</v>
      </c>
      <c r="E4" s="3" t="s">
        <v>9</v>
      </c>
      <c r="F4" s="3" t="s">
        <v>10</v>
      </c>
      <c r="G4" s="9" t="s">
        <v>11</v>
      </c>
      <c r="H4" s="9" t="s">
        <v>12</v>
      </c>
      <c r="I4" s="9" t="s">
        <v>13</v>
      </c>
      <c r="J4" s="9" t="s">
        <v>14</v>
      </c>
    </row>
    <row r="5" spans="1:13" x14ac:dyDescent="0.2">
      <c r="A5" s="2" t="s">
        <v>15</v>
      </c>
      <c r="B5" s="2"/>
      <c r="C5" s="2"/>
      <c r="D5" s="13" t="s">
        <v>16</v>
      </c>
      <c r="E5" s="2"/>
      <c r="F5" s="2" t="s">
        <v>17</v>
      </c>
      <c r="G5" s="5">
        <f>SUM(L6:L14)</f>
        <v>371334.89</v>
      </c>
      <c r="H5" s="5"/>
      <c r="I5" s="5">
        <f>SUM(M6:M14)</f>
        <v>476157.55999999994</v>
      </c>
      <c r="J5" s="5">
        <f t="shared" ref="J5:J11" si="0">TRUNC(F5*I5,2)</f>
        <v>476157.56</v>
      </c>
      <c r="K5" s="1">
        <f>TRUNC(F5*I5,2)</f>
        <v>476157.56</v>
      </c>
    </row>
    <row r="6" spans="1:13" ht="24" x14ac:dyDescent="0.2">
      <c r="A6" s="4" t="s">
        <v>18</v>
      </c>
      <c r="B6" s="4" t="s">
        <v>19</v>
      </c>
      <c r="C6" s="4" t="s">
        <v>3099</v>
      </c>
      <c r="D6" s="14" t="s">
        <v>20</v>
      </c>
      <c r="E6" s="4" t="s">
        <v>21</v>
      </c>
      <c r="F6" s="4" t="s">
        <v>22</v>
      </c>
      <c r="G6" s="10">
        <v>15474.25</v>
      </c>
      <c r="H6" s="10" t="s">
        <v>23</v>
      </c>
      <c r="I6" s="10">
        <f t="shared" ref="I6:I13" si="1">TRUNC((H6/100+1)*G6,2)</f>
        <v>19844.169999999998</v>
      </c>
      <c r="J6" s="10">
        <f t="shared" si="0"/>
        <v>238130.04</v>
      </c>
      <c r="L6" s="1">
        <f t="shared" ref="L6:L11" si="2">TRUNC(F6*G6,2)</f>
        <v>185691</v>
      </c>
      <c r="M6" s="1">
        <f t="shared" ref="M6:M11" si="3">TRUNC(F6*I6,2)</f>
        <v>238130.04</v>
      </c>
    </row>
    <row r="7" spans="1:13" x14ac:dyDescent="0.2">
      <c r="A7" s="4" t="s">
        <v>24</v>
      </c>
      <c r="B7" s="4" t="s">
        <v>25</v>
      </c>
      <c r="C7" s="4" t="s">
        <v>3099</v>
      </c>
      <c r="D7" s="14" t="s">
        <v>26</v>
      </c>
      <c r="E7" s="4" t="s">
        <v>21</v>
      </c>
      <c r="F7" s="4" t="s">
        <v>22</v>
      </c>
      <c r="G7" s="10">
        <v>3516.74</v>
      </c>
      <c r="H7" s="10" t="s">
        <v>23</v>
      </c>
      <c r="I7" s="10">
        <f t="shared" si="1"/>
        <v>4509.8599999999997</v>
      </c>
      <c r="J7" s="10">
        <f t="shared" si="0"/>
        <v>54118.32</v>
      </c>
      <c r="L7" s="1">
        <f t="shared" si="2"/>
        <v>42200.88</v>
      </c>
      <c r="M7" s="1">
        <f t="shared" si="3"/>
        <v>54118.32</v>
      </c>
    </row>
    <row r="8" spans="1:13" x14ac:dyDescent="0.2">
      <c r="A8" s="4" t="s">
        <v>27</v>
      </c>
      <c r="B8" s="4" t="s">
        <v>28</v>
      </c>
      <c r="C8" s="4" t="s">
        <v>3099</v>
      </c>
      <c r="D8" s="14" t="s">
        <v>29</v>
      </c>
      <c r="E8" s="4" t="s">
        <v>21</v>
      </c>
      <c r="F8" s="4" t="s">
        <v>22</v>
      </c>
      <c r="G8" s="10">
        <v>4968.93</v>
      </c>
      <c r="H8" s="10" t="s">
        <v>23</v>
      </c>
      <c r="I8" s="10">
        <f t="shared" si="1"/>
        <v>6372.15</v>
      </c>
      <c r="J8" s="10">
        <f t="shared" si="0"/>
        <v>76465.8</v>
      </c>
      <c r="L8" s="1">
        <f t="shared" si="2"/>
        <v>59627.16</v>
      </c>
      <c r="M8" s="1">
        <f t="shared" si="3"/>
        <v>76465.8</v>
      </c>
    </row>
    <row r="9" spans="1:13" x14ac:dyDescent="0.2">
      <c r="A9" s="4" t="s">
        <v>30</v>
      </c>
      <c r="B9" s="4" t="s">
        <v>31</v>
      </c>
      <c r="C9" s="4" t="s">
        <v>3099</v>
      </c>
      <c r="D9" s="14" t="s">
        <v>32</v>
      </c>
      <c r="E9" s="4" t="s">
        <v>33</v>
      </c>
      <c r="F9" s="4" t="s">
        <v>34</v>
      </c>
      <c r="G9" s="10">
        <v>15.43</v>
      </c>
      <c r="H9" s="10" t="s">
        <v>23</v>
      </c>
      <c r="I9" s="10">
        <f t="shared" si="1"/>
        <v>19.78</v>
      </c>
      <c r="J9" s="10">
        <f t="shared" si="0"/>
        <v>57757.599999999999</v>
      </c>
      <c r="L9" s="1">
        <f t="shared" si="2"/>
        <v>45055.6</v>
      </c>
      <c r="M9" s="1">
        <f t="shared" si="3"/>
        <v>57757.599999999999</v>
      </c>
    </row>
    <row r="10" spans="1:13" x14ac:dyDescent="0.2">
      <c r="A10" s="4" t="s">
        <v>35</v>
      </c>
      <c r="B10" s="4" t="s">
        <v>36</v>
      </c>
      <c r="C10" s="4" t="s">
        <v>3099</v>
      </c>
      <c r="D10" s="14" t="s">
        <v>37</v>
      </c>
      <c r="E10" s="4" t="s">
        <v>21</v>
      </c>
      <c r="F10" s="4" t="s">
        <v>22</v>
      </c>
      <c r="G10" s="10">
        <v>2753.19</v>
      </c>
      <c r="H10" s="10" t="s">
        <v>23</v>
      </c>
      <c r="I10" s="10">
        <f t="shared" si="1"/>
        <v>3530.69</v>
      </c>
      <c r="J10" s="10">
        <f t="shared" si="0"/>
        <v>42368.28</v>
      </c>
      <c r="L10" s="1">
        <f t="shared" si="2"/>
        <v>33038.28</v>
      </c>
      <c r="M10" s="1">
        <f t="shared" si="3"/>
        <v>42368.28</v>
      </c>
    </row>
    <row r="11" spans="1:13" x14ac:dyDescent="0.2">
      <c r="A11" s="4" t="s">
        <v>38</v>
      </c>
      <c r="B11" s="4" t="s">
        <v>39</v>
      </c>
      <c r="C11" s="4" t="s">
        <v>3099</v>
      </c>
      <c r="D11" s="14" t="s">
        <v>40</v>
      </c>
      <c r="E11" s="4" t="s">
        <v>41</v>
      </c>
      <c r="F11" s="4" t="s">
        <v>42</v>
      </c>
      <c r="G11" s="10">
        <f>SUM(J12:J14)</f>
        <v>2.08</v>
      </c>
      <c r="H11" s="10" t="s">
        <v>23</v>
      </c>
      <c r="I11" s="10">
        <f t="shared" si="1"/>
        <v>2.66</v>
      </c>
      <c r="J11" s="10">
        <f t="shared" si="0"/>
        <v>7317.52</v>
      </c>
      <c r="L11" s="1">
        <f t="shared" si="2"/>
        <v>5721.97</v>
      </c>
      <c r="M11" s="1">
        <f t="shared" si="3"/>
        <v>7317.52</v>
      </c>
    </row>
    <row r="12" spans="1:13" x14ac:dyDescent="0.2">
      <c r="A12" s="4" t="s">
        <v>43</v>
      </c>
      <c r="B12" s="4" t="s">
        <v>44</v>
      </c>
      <c r="C12" s="4" t="s">
        <v>3099</v>
      </c>
      <c r="D12" s="14" t="s">
        <v>45</v>
      </c>
      <c r="E12" s="4" t="s">
        <v>46</v>
      </c>
      <c r="F12" s="4" t="s">
        <v>47</v>
      </c>
      <c r="G12" s="10">
        <v>3.01</v>
      </c>
      <c r="H12" s="10"/>
      <c r="I12" s="10">
        <f t="shared" si="1"/>
        <v>3.01</v>
      </c>
      <c r="J12" s="10">
        <f>ROUND(F12*I12,2)</f>
        <v>0.15</v>
      </c>
    </row>
    <row r="13" spans="1:13" x14ac:dyDescent="0.2">
      <c r="A13" s="4" t="s">
        <v>43</v>
      </c>
      <c r="B13" s="4" t="s">
        <v>48</v>
      </c>
      <c r="C13" s="4" t="s">
        <v>3099</v>
      </c>
      <c r="D13" s="14" t="s">
        <v>49</v>
      </c>
      <c r="E13" s="4" t="s">
        <v>33</v>
      </c>
      <c r="F13" s="4" t="s">
        <v>50</v>
      </c>
      <c r="G13" s="10">
        <v>13.8</v>
      </c>
      <c r="H13" s="10"/>
      <c r="I13" s="10">
        <f t="shared" si="1"/>
        <v>13.8</v>
      </c>
      <c r="J13" s="10">
        <f>ROUND(F13*I13,2)</f>
        <v>1.93</v>
      </c>
    </row>
    <row r="15" spans="1:13" x14ac:dyDescent="0.2">
      <c r="A15" s="2" t="s">
        <v>51</v>
      </c>
      <c r="B15" s="2"/>
      <c r="C15" s="2"/>
      <c r="D15" s="13" t="s">
        <v>52</v>
      </c>
      <c r="E15" s="2"/>
      <c r="F15" s="2" t="s">
        <v>17</v>
      </c>
      <c r="G15" s="5">
        <f>SUM(L16:L310)</f>
        <v>143747.22</v>
      </c>
      <c r="H15" s="5"/>
      <c r="I15" s="5">
        <f>SUM(M16:M310)</f>
        <v>184319.78</v>
      </c>
      <c r="J15" s="5">
        <f>TRUNC(F15*I15,2)</f>
        <v>184319.78</v>
      </c>
      <c r="K15" s="1">
        <f>TRUNC(F15*I15,2)</f>
        <v>184319.78</v>
      </c>
    </row>
    <row r="16" spans="1:13" x14ac:dyDescent="0.2">
      <c r="A16" s="4" t="s">
        <v>53</v>
      </c>
      <c r="B16" s="4" t="s">
        <v>54</v>
      </c>
      <c r="C16" s="4" t="s">
        <v>3099</v>
      </c>
      <c r="D16" s="14" t="s">
        <v>55</v>
      </c>
      <c r="E16" s="4" t="s">
        <v>41</v>
      </c>
      <c r="F16" s="4" t="s">
        <v>56</v>
      </c>
      <c r="G16" s="10">
        <f>SUM(J17:J24)</f>
        <v>317.70000000000005</v>
      </c>
      <c r="H16" s="10" t="s">
        <v>23</v>
      </c>
      <c r="I16" s="10">
        <f t="shared" ref="I16:I23" si="4">TRUNC((H16/100+1)*G16,2)</f>
        <v>407.41</v>
      </c>
      <c r="J16" s="10">
        <f>TRUNC(F16*I16,2)</f>
        <v>2444.46</v>
      </c>
      <c r="L16" s="1">
        <f>TRUNC(F16*G16,2)</f>
        <v>1906.2</v>
      </c>
      <c r="M16" s="1">
        <f>TRUNC(F16*I16,2)</f>
        <v>2444.46</v>
      </c>
    </row>
    <row r="17" spans="1:13" ht="24" x14ac:dyDescent="0.2">
      <c r="A17" s="4" t="s">
        <v>43</v>
      </c>
      <c r="B17" s="4" t="s">
        <v>57</v>
      </c>
      <c r="C17" s="4" t="s">
        <v>3099</v>
      </c>
      <c r="D17" s="14" t="s">
        <v>58</v>
      </c>
      <c r="E17" s="4" t="s">
        <v>59</v>
      </c>
      <c r="F17" s="4" t="s">
        <v>17</v>
      </c>
      <c r="G17" s="10">
        <v>2.63</v>
      </c>
      <c r="H17" s="10"/>
      <c r="I17" s="10">
        <f t="shared" si="4"/>
        <v>2.63</v>
      </c>
      <c r="J17" s="10">
        <f t="shared" ref="J17:J23" si="5">ROUND(F17*I17,2)</f>
        <v>2.63</v>
      </c>
    </row>
    <row r="18" spans="1:13" ht="24" x14ac:dyDescent="0.2">
      <c r="A18" s="4" t="s">
        <v>43</v>
      </c>
      <c r="B18" s="4" t="s">
        <v>60</v>
      </c>
      <c r="C18" s="4" t="s">
        <v>3099</v>
      </c>
      <c r="D18" s="14" t="s">
        <v>61</v>
      </c>
      <c r="E18" s="4" t="s">
        <v>59</v>
      </c>
      <c r="F18" s="4" t="s">
        <v>62</v>
      </c>
      <c r="G18" s="10">
        <v>4.32</v>
      </c>
      <c r="H18" s="10"/>
      <c r="I18" s="10">
        <f t="shared" si="4"/>
        <v>4.32</v>
      </c>
      <c r="J18" s="10">
        <f t="shared" si="5"/>
        <v>17.28</v>
      </c>
    </row>
    <row r="19" spans="1:13" ht="24" x14ac:dyDescent="0.2">
      <c r="A19" s="4" t="s">
        <v>43</v>
      </c>
      <c r="B19" s="4" t="s">
        <v>63</v>
      </c>
      <c r="C19" s="4" t="s">
        <v>3099</v>
      </c>
      <c r="D19" s="14" t="s">
        <v>64</v>
      </c>
      <c r="E19" s="4" t="s">
        <v>41</v>
      </c>
      <c r="F19" s="4" t="s">
        <v>17</v>
      </c>
      <c r="G19" s="10">
        <v>250</v>
      </c>
      <c r="H19" s="10"/>
      <c r="I19" s="10">
        <f t="shared" si="4"/>
        <v>250</v>
      </c>
      <c r="J19" s="10">
        <f t="shared" si="5"/>
        <v>250</v>
      </c>
    </row>
    <row r="20" spans="1:13" x14ac:dyDescent="0.2">
      <c r="A20" s="4" t="s">
        <v>43</v>
      </c>
      <c r="B20" s="4" t="s">
        <v>65</v>
      </c>
      <c r="C20" s="4" t="s">
        <v>3099</v>
      </c>
      <c r="D20" s="14" t="s">
        <v>66</v>
      </c>
      <c r="E20" s="4" t="s">
        <v>67</v>
      </c>
      <c r="F20" s="4" t="s">
        <v>68</v>
      </c>
      <c r="G20" s="10">
        <v>8.18</v>
      </c>
      <c r="H20" s="10"/>
      <c r="I20" s="10">
        <f t="shared" si="4"/>
        <v>8.18</v>
      </c>
      <c r="J20" s="10">
        <f t="shared" si="5"/>
        <v>0.9</v>
      </c>
    </row>
    <row r="21" spans="1:13" x14ac:dyDescent="0.2">
      <c r="A21" s="4" t="s">
        <v>43</v>
      </c>
      <c r="B21" s="4" t="s">
        <v>69</v>
      </c>
      <c r="C21" s="4" t="s">
        <v>3099</v>
      </c>
      <c r="D21" s="14" t="s">
        <v>70</v>
      </c>
      <c r="E21" s="4" t="s">
        <v>33</v>
      </c>
      <c r="F21" s="4" t="s">
        <v>17</v>
      </c>
      <c r="G21" s="10">
        <v>16.91</v>
      </c>
      <c r="H21" s="10"/>
      <c r="I21" s="10">
        <f t="shared" si="4"/>
        <v>16.91</v>
      </c>
      <c r="J21" s="10">
        <f t="shared" si="5"/>
        <v>16.91</v>
      </c>
    </row>
    <row r="22" spans="1:13" x14ac:dyDescent="0.2">
      <c r="A22" s="4" t="s">
        <v>43</v>
      </c>
      <c r="B22" s="4" t="s">
        <v>48</v>
      </c>
      <c r="C22" s="4" t="s">
        <v>3099</v>
      </c>
      <c r="D22" s="14" t="s">
        <v>49</v>
      </c>
      <c r="E22" s="4" t="s">
        <v>33</v>
      </c>
      <c r="F22" s="4" t="s">
        <v>71</v>
      </c>
      <c r="G22" s="10">
        <v>13.8</v>
      </c>
      <c r="H22" s="10"/>
      <c r="I22" s="10">
        <f t="shared" si="4"/>
        <v>13.8</v>
      </c>
      <c r="J22" s="10">
        <f t="shared" si="5"/>
        <v>27.6</v>
      </c>
    </row>
    <row r="23" spans="1:13" ht="36" x14ac:dyDescent="0.2">
      <c r="A23" s="4" t="s">
        <v>43</v>
      </c>
      <c r="B23" s="4" t="s">
        <v>72</v>
      </c>
      <c r="C23" s="4" t="s">
        <v>3099</v>
      </c>
      <c r="D23" s="14" t="s">
        <v>73</v>
      </c>
      <c r="E23" s="4" t="s">
        <v>74</v>
      </c>
      <c r="F23" s="4" t="s">
        <v>75</v>
      </c>
      <c r="G23" s="10">
        <v>237.9</v>
      </c>
      <c r="H23" s="10"/>
      <c r="I23" s="10">
        <f t="shared" si="4"/>
        <v>237.9</v>
      </c>
      <c r="J23" s="10">
        <f t="shared" si="5"/>
        <v>2.38</v>
      </c>
    </row>
    <row r="25" spans="1:13" ht="24" x14ac:dyDescent="0.2">
      <c r="A25" s="4" t="s">
        <v>76</v>
      </c>
      <c r="B25" s="4" t="s">
        <v>77</v>
      </c>
      <c r="C25" s="4" t="s">
        <v>3099</v>
      </c>
      <c r="D25" s="14" t="s">
        <v>78</v>
      </c>
      <c r="E25" s="4" t="s">
        <v>41</v>
      </c>
      <c r="F25" s="4" t="s">
        <v>79</v>
      </c>
      <c r="G25" s="10">
        <f>SUM(J26:J34)</f>
        <v>45.62</v>
      </c>
      <c r="H25" s="10" t="s">
        <v>23</v>
      </c>
      <c r="I25" s="10">
        <f t="shared" ref="I25:I33" si="6">TRUNC((H25/100+1)*G25,2)</f>
        <v>58.5</v>
      </c>
      <c r="J25" s="10">
        <f>TRUNC(F25*I25,2)</f>
        <v>7343.5</v>
      </c>
      <c r="L25" s="1">
        <f>TRUNC(F25*G25,2)</f>
        <v>5726.67</v>
      </c>
      <c r="M25" s="1">
        <f>TRUNC(F25*I25,2)</f>
        <v>7343.5</v>
      </c>
    </row>
    <row r="26" spans="1:13" x14ac:dyDescent="0.2">
      <c r="A26" s="4" t="s">
        <v>43</v>
      </c>
      <c r="B26" s="4" t="s">
        <v>80</v>
      </c>
      <c r="C26" s="4" t="s">
        <v>3099</v>
      </c>
      <c r="D26" s="14" t="s">
        <v>81</v>
      </c>
      <c r="E26" s="4" t="s">
        <v>67</v>
      </c>
      <c r="F26" s="4" t="s">
        <v>82</v>
      </c>
      <c r="G26" s="10">
        <v>0.51</v>
      </c>
      <c r="H26" s="10"/>
      <c r="I26" s="10">
        <f t="shared" si="6"/>
        <v>0.51</v>
      </c>
      <c r="J26" s="10">
        <f t="shared" ref="J26:J33" si="7">ROUND(F26*I26,2)</f>
        <v>0.31</v>
      </c>
    </row>
    <row r="27" spans="1:13" ht="24" x14ac:dyDescent="0.2">
      <c r="A27" s="4" t="s">
        <v>43</v>
      </c>
      <c r="B27" s="4" t="s">
        <v>83</v>
      </c>
      <c r="C27" s="4" t="s">
        <v>3099</v>
      </c>
      <c r="D27" s="14" t="s">
        <v>84</v>
      </c>
      <c r="E27" s="4" t="s">
        <v>85</v>
      </c>
      <c r="F27" s="4" t="s">
        <v>86</v>
      </c>
      <c r="G27" s="10">
        <v>22.75</v>
      </c>
      <c r="H27" s="10"/>
      <c r="I27" s="10">
        <f t="shared" si="6"/>
        <v>22.75</v>
      </c>
      <c r="J27" s="10">
        <f t="shared" si="7"/>
        <v>5.17</v>
      </c>
    </row>
    <row r="28" spans="1:13" ht="24" x14ac:dyDescent="0.2">
      <c r="A28" s="4" t="s">
        <v>43</v>
      </c>
      <c r="B28" s="4" t="s">
        <v>60</v>
      </c>
      <c r="C28" s="4" t="s">
        <v>3099</v>
      </c>
      <c r="D28" s="14" t="s">
        <v>61</v>
      </c>
      <c r="E28" s="4" t="s">
        <v>59</v>
      </c>
      <c r="F28" s="4" t="s">
        <v>87</v>
      </c>
      <c r="G28" s="10">
        <v>4.32</v>
      </c>
      <c r="H28" s="10"/>
      <c r="I28" s="10">
        <f t="shared" si="6"/>
        <v>4.32</v>
      </c>
      <c r="J28" s="10">
        <f t="shared" si="7"/>
        <v>6.83</v>
      </c>
    </row>
    <row r="29" spans="1:13" x14ac:dyDescent="0.2">
      <c r="A29" s="4" t="s">
        <v>43</v>
      </c>
      <c r="B29" s="4" t="s">
        <v>88</v>
      </c>
      <c r="C29" s="4" t="s">
        <v>3099</v>
      </c>
      <c r="D29" s="14" t="s">
        <v>89</v>
      </c>
      <c r="E29" s="4" t="s">
        <v>67</v>
      </c>
      <c r="F29" s="4" t="s">
        <v>90</v>
      </c>
      <c r="G29" s="10">
        <v>8.0399999999999991</v>
      </c>
      <c r="H29" s="10"/>
      <c r="I29" s="10">
        <f t="shared" si="6"/>
        <v>8.0399999999999991</v>
      </c>
      <c r="J29" s="10">
        <f t="shared" si="7"/>
        <v>1.21</v>
      </c>
    </row>
    <row r="30" spans="1:13" x14ac:dyDescent="0.2">
      <c r="A30" s="4" t="s">
        <v>43</v>
      </c>
      <c r="B30" s="4" t="s">
        <v>91</v>
      </c>
      <c r="C30" s="4" t="s">
        <v>3099</v>
      </c>
      <c r="D30" s="14" t="s">
        <v>92</v>
      </c>
      <c r="E30" s="4" t="s">
        <v>46</v>
      </c>
      <c r="F30" s="4" t="s">
        <v>93</v>
      </c>
      <c r="G30" s="10">
        <v>17.38</v>
      </c>
      <c r="H30" s="10"/>
      <c r="I30" s="10">
        <f t="shared" si="6"/>
        <v>17.38</v>
      </c>
      <c r="J30" s="10">
        <f t="shared" si="7"/>
        <v>0.38</v>
      </c>
    </row>
    <row r="31" spans="1:13" x14ac:dyDescent="0.2">
      <c r="A31" s="4" t="s">
        <v>43</v>
      </c>
      <c r="B31" s="4" t="s">
        <v>69</v>
      </c>
      <c r="C31" s="4" t="s">
        <v>3099</v>
      </c>
      <c r="D31" s="14" t="s">
        <v>70</v>
      </c>
      <c r="E31" s="4" t="s">
        <v>33</v>
      </c>
      <c r="F31" s="4" t="s">
        <v>94</v>
      </c>
      <c r="G31" s="10">
        <v>16.91</v>
      </c>
      <c r="H31" s="10"/>
      <c r="I31" s="10">
        <f t="shared" si="6"/>
        <v>16.91</v>
      </c>
      <c r="J31" s="10">
        <f t="shared" si="7"/>
        <v>13.53</v>
      </c>
    </row>
    <row r="32" spans="1:13" x14ac:dyDescent="0.2">
      <c r="A32" s="4" t="s">
        <v>43</v>
      </c>
      <c r="B32" s="4" t="s">
        <v>95</v>
      </c>
      <c r="C32" s="4" t="s">
        <v>3099</v>
      </c>
      <c r="D32" s="14" t="s">
        <v>96</v>
      </c>
      <c r="E32" s="4" t="s">
        <v>33</v>
      </c>
      <c r="F32" s="4" t="s">
        <v>97</v>
      </c>
      <c r="G32" s="10">
        <v>16.940000000000001</v>
      </c>
      <c r="H32" s="10"/>
      <c r="I32" s="10">
        <f t="shared" si="6"/>
        <v>16.940000000000001</v>
      </c>
      <c r="J32" s="10">
        <f t="shared" si="7"/>
        <v>5.08</v>
      </c>
    </row>
    <row r="33" spans="1:13" x14ac:dyDescent="0.2">
      <c r="A33" s="4" t="s">
        <v>43</v>
      </c>
      <c r="B33" s="4" t="s">
        <v>48</v>
      </c>
      <c r="C33" s="4" t="s">
        <v>3099</v>
      </c>
      <c r="D33" s="14" t="s">
        <v>49</v>
      </c>
      <c r="E33" s="4" t="s">
        <v>33</v>
      </c>
      <c r="F33" s="4" t="s">
        <v>98</v>
      </c>
      <c r="G33" s="10">
        <v>13.8</v>
      </c>
      <c r="H33" s="10"/>
      <c r="I33" s="10">
        <f t="shared" si="6"/>
        <v>13.8</v>
      </c>
      <c r="J33" s="10">
        <f t="shared" si="7"/>
        <v>13.11</v>
      </c>
    </row>
    <row r="35" spans="1:13" ht="24" x14ac:dyDescent="0.2">
      <c r="A35" s="4" t="s">
        <v>99</v>
      </c>
      <c r="B35" s="4" t="s">
        <v>100</v>
      </c>
      <c r="C35" s="4" t="s">
        <v>3099</v>
      </c>
      <c r="D35" s="14" t="s">
        <v>101</v>
      </c>
      <c r="E35" s="4" t="s">
        <v>41</v>
      </c>
      <c r="F35" s="4" t="s">
        <v>102</v>
      </c>
      <c r="G35" s="10">
        <f>SUM(J36:J72)</f>
        <v>357.21999999999997</v>
      </c>
      <c r="H35" s="10" t="s">
        <v>23</v>
      </c>
      <c r="I35" s="10">
        <f t="shared" ref="I35:I71" si="8">TRUNC((H35/100+1)*G35,2)</f>
        <v>458.09</v>
      </c>
      <c r="J35" s="10">
        <f>TRUNC(F35*I35,2)</f>
        <v>45809</v>
      </c>
      <c r="L35" s="1">
        <f>TRUNC(F35*G35,2)</f>
        <v>35722</v>
      </c>
      <c r="M35" s="1">
        <f>TRUNC(F35*I35,2)</f>
        <v>45809</v>
      </c>
    </row>
    <row r="36" spans="1:13" ht="24" x14ac:dyDescent="0.2">
      <c r="A36" s="4" t="s">
        <v>43</v>
      </c>
      <c r="B36" s="4" t="s">
        <v>60</v>
      </c>
      <c r="C36" s="4" t="s">
        <v>3099</v>
      </c>
      <c r="D36" s="14" t="s">
        <v>61</v>
      </c>
      <c r="E36" s="4" t="s">
        <v>59</v>
      </c>
      <c r="F36" s="4" t="s">
        <v>103</v>
      </c>
      <c r="G36" s="10">
        <v>4.32</v>
      </c>
      <c r="H36" s="10"/>
      <c r="I36" s="10">
        <f t="shared" si="8"/>
        <v>4.32</v>
      </c>
      <c r="J36" s="10">
        <f t="shared" ref="J36:J71" si="9">ROUND(F36*I36,2)</f>
        <v>2.19</v>
      </c>
    </row>
    <row r="37" spans="1:13" x14ac:dyDescent="0.2">
      <c r="A37" s="4" t="s">
        <v>43</v>
      </c>
      <c r="B37" s="4" t="s">
        <v>104</v>
      </c>
      <c r="C37" s="4" t="s">
        <v>3099</v>
      </c>
      <c r="D37" s="14" t="s">
        <v>105</v>
      </c>
      <c r="E37" s="4" t="s">
        <v>59</v>
      </c>
      <c r="F37" s="4" t="s">
        <v>106</v>
      </c>
      <c r="G37" s="10">
        <v>1.67</v>
      </c>
      <c r="H37" s="10"/>
      <c r="I37" s="10">
        <f t="shared" si="8"/>
        <v>1.67</v>
      </c>
      <c r="J37" s="10">
        <f t="shared" si="9"/>
        <v>5.82</v>
      </c>
    </row>
    <row r="38" spans="1:13" ht="24" x14ac:dyDescent="0.2">
      <c r="A38" s="4" t="s">
        <v>43</v>
      </c>
      <c r="B38" s="4" t="s">
        <v>107</v>
      </c>
      <c r="C38" s="4" t="s">
        <v>3099</v>
      </c>
      <c r="D38" s="14" t="s">
        <v>108</v>
      </c>
      <c r="E38" s="4" t="s">
        <v>59</v>
      </c>
      <c r="F38" s="4" t="s">
        <v>109</v>
      </c>
      <c r="G38" s="10">
        <v>3.94</v>
      </c>
      <c r="H38" s="10"/>
      <c r="I38" s="10">
        <f t="shared" si="8"/>
        <v>3.94</v>
      </c>
      <c r="J38" s="10">
        <f t="shared" si="9"/>
        <v>15.43</v>
      </c>
    </row>
    <row r="39" spans="1:13" ht="24" x14ac:dyDescent="0.2">
      <c r="A39" s="4" t="s">
        <v>43</v>
      </c>
      <c r="B39" s="4" t="s">
        <v>110</v>
      </c>
      <c r="C39" s="4" t="s">
        <v>3099</v>
      </c>
      <c r="D39" s="14" t="s">
        <v>111</v>
      </c>
      <c r="E39" s="4" t="s">
        <v>85</v>
      </c>
      <c r="F39" s="4" t="s">
        <v>112</v>
      </c>
      <c r="G39" s="10">
        <v>131.25</v>
      </c>
      <c r="H39" s="10"/>
      <c r="I39" s="10">
        <f t="shared" si="8"/>
        <v>131.25</v>
      </c>
      <c r="J39" s="10">
        <f t="shared" si="9"/>
        <v>3.31</v>
      </c>
    </row>
    <row r="40" spans="1:13" ht="24" x14ac:dyDescent="0.2">
      <c r="A40" s="4" t="s">
        <v>43</v>
      </c>
      <c r="B40" s="4" t="s">
        <v>113</v>
      </c>
      <c r="C40" s="4" t="s">
        <v>3099</v>
      </c>
      <c r="D40" s="14" t="s">
        <v>114</v>
      </c>
      <c r="E40" s="4" t="s">
        <v>85</v>
      </c>
      <c r="F40" s="4" t="s">
        <v>112</v>
      </c>
      <c r="G40" s="10">
        <v>126.92</v>
      </c>
      <c r="H40" s="10"/>
      <c r="I40" s="10">
        <f t="shared" si="8"/>
        <v>126.92</v>
      </c>
      <c r="J40" s="10">
        <f t="shared" si="9"/>
        <v>3.2</v>
      </c>
    </row>
    <row r="41" spans="1:13" ht="36" x14ac:dyDescent="0.2">
      <c r="A41" s="4" t="s">
        <v>43</v>
      </c>
      <c r="B41" s="4" t="s">
        <v>115</v>
      </c>
      <c r="C41" s="4" t="s">
        <v>3099</v>
      </c>
      <c r="D41" s="14" t="s">
        <v>116</v>
      </c>
      <c r="E41" s="4" t="s">
        <v>85</v>
      </c>
      <c r="F41" s="4" t="s">
        <v>112</v>
      </c>
      <c r="G41" s="10">
        <v>8.16</v>
      </c>
      <c r="H41" s="10"/>
      <c r="I41" s="10">
        <f t="shared" si="8"/>
        <v>8.16</v>
      </c>
      <c r="J41" s="10">
        <f t="shared" si="9"/>
        <v>0.21</v>
      </c>
    </row>
    <row r="42" spans="1:13" ht="24" x14ac:dyDescent="0.2">
      <c r="A42" s="4" t="s">
        <v>43</v>
      </c>
      <c r="B42" s="4" t="s">
        <v>117</v>
      </c>
      <c r="C42" s="4" t="s">
        <v>3099</v>
      </c>
      <c r="D42" s="14" t="s">
        <v>118</v>
      </c>
      <c r="E42" s="4" t="s">
        <v>41</v>
      </c>
      <c r="F42" s="4" t="s">
        <v>17</v>
      </c>
      <c r="G42" s="10">
        <v>47.41</v>
      </c>
      <c r="H42" s="10"/>
      <c r="I42" s="10">
        <f t="shared" si="8"/>
        <v>47.41</v>
      </c>
      <c r="J42" s="10">
        <f t="shared" si="9"/>
        <v>47.41</v>
      </c>
    </row>
    <row r="43" spans="1:13" ht="24" x14ac:dyDescent="0.2">
      <c r="A43" s="4" t="s">
        <v>43</v>
      </c>
      <c r="B43" s="4" t="s">
        <v>119</v>
      </c>
      <c r="C43" s="4" t="s">
        <v>989</v>
      </c>
      <c r="D43" s="14" t="s">
        <v>120</v>
      </c>
      <c r="E43" s="4" t="s">
        <v>41</v>
      </c>
      <c r="F43" s="4" t="s">
        <v>121</v>
      </c>
      <c r="G43" s="10">
        <v>0</v>
      </c>
      <c r="H43" s="10"/>
      <c r="I43" s="10">
        <f t="shared" si="8"/>
        <v>0</v>
      </c>
      <c r="J43" s="10">
        <f t="shared" si="9"/>
        <v>0</v>
      </c>
    </row>
    <row r="44" spans="1:13" ht="36" x14ac:dyDescent="0.2">
      <c r="A44" s="4" t="s">
        <v>43</v>
      </c>
      <c r="B44" s="4" t="s">
        <v>122</v>
      </c>
      <c r="C44" s="4" t="s">
        <v>989</v>
      </c>
      <c r="D44" s="14" t="s">
        <v>123</v>
      </c>
      <c r="E44" s="4" t="s">
        <v>85</v>
      </c>
      <c r="F44" s="4" t="s">
        <v>124</v>
      </c>
      <c r="G44" s="10">
        <v>0</v>
      </c>
      <c r="H44" s="10"/>
      <c r="I44" s="10">
        <f t="shared" si="8"/>
        <v>0</v>
      </c>
      <c r="J44" s="10">
        <f t="shared" si="9"/>
        <v>0</v>
      </c>
    </row>
    <row r="45" spans="1:13" x14ac:dyDescent="0.2">
      <c r="A45" s="4" t="s">
        <v>43</v>
      </c>
      <c r="B45" s="4" t="s">
        <v>125</v>
      </c>
      <c r="C45" s="4" t="s">
        <v>989</v>
      </c>
      <c r="D45" s="14" t="s">
        <v>126</v>
      </c>
      <c r="E45" s="4" t="s">
        <v>74</v>
      </c>
      <c r="F45" s="4" t="s">
        <v>127</v>
      </c>
      <c r="G45" s="10">
        <v>0</v>
      </c>
      <c r="H45" s="10"/>
      <c r="I45" s="10">
        <f t="shared" si="8"/>
        <v>0</v>
      </c>
      <c r="J45" s="10">
        <f t="shared" si="9"/>
        <v>0</v>
      </c>
    </row>
    <row r="46" spans="1:13" ht="24" x14ac:dyDescent="0.2">
      <c r="A46" s="4" t="s">
        <v>43</v>
      </c>
      <c r="B46" s="4" t="s">
        <v>128</v>
      </c>
      <c r="C46" s="4" t="s">
        <v>989</v>
      </c>
      <c r="D46" s="14" t="s">
        <v>129</v>
      </c>
      <c r="E46" s="4" t="s">
        <v>85</v>
      </c>
      <c r="F46" s="4" t="s">
        <v>112</v>
      </c>
      <c r="G46" s="10">
        <v>0</v>
      </c>
      <c r="H46" s="10"/>
      <c r="I46" s="10">
        <f t="shared" si="8"/>
        <v>0</v>
      </c>
      <c r="J46" s="10">
        <f t="shared" si="9"/>
        <v>0</v>
      </c>
    </row>
    <row r="47" spans="1:13" ht="24" x14ac:dyDescent="0.2">
      <c r="A47" s="4" t="s">
        <v>43</v>
      </c>
      <c r="B47" s="4" t="s">
        <v>130</v>
      </c>
      <c r="C47" s="4" t="s">
        <v>989</v>
      </c>
      <c r="D47" s="14" t="s">
        <v>131</v>
      </c>
      <c r="E47" s="4" t="s">
        <v>85</v>
      </c>
      <c r="F47" s="4" t="s">
        <v>132</v>
      </c>
      <c r="G47" s="10">
        <v>0</v>
      </c>
      <c r="H47" s="10"/>
      <c r="I47" s="10">
        <f t="shared" si="8"/>
        <v>0</v>
      </c>
      <c r="J47" s="10">
        <f t="shared" si="9"/>
        <v>0</v>
      </c>
    </row>
    <row r="48" spans="1:13" x14ac:dyDescent="0.2">
      <c r="A48" s="4" t="s">
        <v>43</v>
      </c>
      <c r="B48" s="4" t="s">
        <v>133</v>
      </c>
      <c r="C48" s="4" t="s">
        <v>3099</v>
      </c>
      <c r="D48" s="14" t="s">
        <v>134</v>
      </c>
      <c r="E48" s="4" t="s">
        <v>74</v>
      </c>
      <c r="F48" s="4" t="s">
        <v>135</v>
      </c>
      <c r="G48" s="10">
        <v>304.73</v>
      </c>
      <c r="H48" s="10"/>
      <c r="I48" s="10">
        <f t="shared" si="8"/>
        <v>304.73</v>
      </c>
      <c r="J48" s="10">
        <f t="shared" si="9"/>
        <v>8.1999999999999993</v>
      </c>
    </row>
    <row r="49" spans="1:10" ht="36" x14ac:dyDescent="0.2">
      <c r="A49" s="4" t="s">
        <v>43</v>
      </c>
      <c r="B49" s="4" t="s">
        <v>136</v>
      </c>
      <c r="C49" s="4" t="s">
        <v>3099</v>
      </c>
      <c r="D49" s="14" t="s">
        <v>137</v>
      </c>
      <c r="E49" s="4" t="s">
        <v>85</v>
      </c>
      <c r="F49" s="4" t="s">
        <v>112</v>
      </c>
      <c r="G49" s="10">
        <v>68.45</v>
      </c>
      <c r="H49" s="10"/>
      <c r="I49" s="10">
        <f t="shared" si="8"/>
        <v>68.45</v>
      </c>
      <c r="J49" s="10">
        <f t="shared" si="9"/>
        <v>1.72</v>
      </c>
    </row>
    <row r="50" spans="1:10" x14ac:dyDescent="0.2">
      <c r="A50" s="4" t="s">
        <v>43</v>
      </c>
      <c r="B50" s="4" t="s">
        <v>69</v>
      </c>
      <c r="C50" s="4" t="s">
        <v>3099</v>
      </c>
      <c r="D50" s="14" t="s">
        <v>70</v>
      </c>
      <c r="E50" s="4" t="s">
        <v>33</v>
      </c>
      <c r="F50" s="4" t="s">
        <v>138</v>
      </c>
      <c r="G50" s="10">
        <v>16.91</v>
      </c>
      <c r="H50" s="10"/>
      <c r="I50" s="10">
        <f t="shared" si="8"/>
        <v>16.91</v>
      </c>
      <c r="J50" s="10">
        <f t="shared" si="9"/>
        <v>16.559999999999999</v>
      </c>
    </row>
    <row r="51" spans="1:10" ht="24" x14ac:dyDescent="0.2">
      <c r="A51" s="4" t="s">
        <v>43</v>
      </c>
      <c r="B51" s="4" t="s">
        <v>139</v>
      </c>
      <c r="C51" s="4" t="s">
        <v>3099</v>
      </c>
      <c r="D51" s="14" t="s">
        <v>140</v>
      </c>
      <c r="E51" s="4" t="s">
        <v>41</v>
      </c>
      <c r="F51" s="4" t="s">
        <v>141</v>
      </c>
      <c r="G51" s="10">
        <v>7.75</v>
      </c>
      <c r="H51" s="10"/>
      <c r="I51" s="10">
        <f t="shared" si="8"/>
        <v>7.75</v>
      </c>
      <c r="J51" s="10">
        <f t="shared" si="9"/>
        <v>29.03</v>
      </c>
    </row>
    <row r="52" spans="1:10" ht="48" x14ac:dyDescent="0.2">
      <c r="A52" s="4" t="s">
        <v>43</v>
      </c>
      <c r="B52" s="4" t="s">
        <v>142</v>
      </c>
      <c r="C52" s="4" t="s">
        <v>3099</v>
      </c>
      <c r="D52" s="14" t="s">
        <v>143</v>
      </c>
      <c r="E52" s="4" t="s">
        <v>59</v>
      </c>
      <c r="F52" s="4" t="s">
        <v>144</v>
      </c>
      <c r="G52" s="10">
        <v>1.9</v>
      </c>
      <c r="H52" s="10"/>
      <c r="I52" s="10">
        <f t="shared" si="8"/>
        <v>1.9</v>
      </c>
      <c r="J52" s="10">
        <f t="shared" si="9"/>
        <v>0.48</v>
      </c>
    </row>
    <row r="53" spans="1:10" ht="36" x14ac:dyDescent="0.2">
      <c r="A53" s="4" t="s">
        <v>43</v>
      </c>
      <c r="B53" s="4" t="s">
        <v>145</v>
      </c>
      <c r="C53" s="4" t="s">
        <v>3099</v>
      </c>
      <c r="D53" s="14" t="s">
        <v>146</v>
      </c>
      <c r="E53" s="4" t="s">
        <v>59</v>
      </c>
      <c r="F53" s="4" t="s">
        <v>147</v>
      </c>
      <c r="G53" s="10">
        <v>0.97</v>
      </c>
      <c r="H53" s="10"/>
      <c r="I53" s="10">
        <f t="shared" si="8"/>
        <v>0.97</v>
      </c>
      <c r="J53" s="10">
        <f t="shared" si="9"/>
        <v>0.22</v>
      </c>
    </row>
    <row r="54" spans="1:10" ht="36" x14ac:dyDescent="0.2">
      <c r="A54" s="4" t="s">
        <v>43</v>
      </c>
      <c r="B54" s="4" t="s">
        <v>148</v>
      </c>
      <c r="C54" s="4" t="s">
        <v>3099</v>
      </c>
      <c r="D54" s="14" t="s">
        <v>149</v>
      </c>
      <c r="E54" s="4" t="s">
        <v>59</v>
      </c>
      <c r="F54" s="4" t="s">
        <v>144</v>
      </c>
      <c r="G54" s="10">
        <v>5.59</v>
      </c>
      <c r="H54" s="10"/>
      <c r="I54" s="10">
        <f t="shared" si="8"/>
        <v>5.59</v>
      </c>
      <c r="J54" s="10">
        <f t="shared" si="9"/>
        <v>1.41</v>
      </c>
    </row>
    <row r="55" spans="1:10" ht="36" x14ac:dyDescent="0.2">
      <c r="A55" s="4" t="s">
        <v>43</v>
      </c>
      <c r="B55" s="4" t="s">
        <v>150</v>
      </c>
      <c r="C55" s="4" t="s">
        <v>3099</v>
      </c>
      <c r="D55" s="14" t="s">
        <v>151</v>
      </c>
      <c r="E55" s="4" t="s">
        <v>59</v>
      </c>
      <c r="F55" s="4" t="s">
        <v>147</v>
      </c>
      <c r="G55" s="10">
        <v>6.48</v>
      </c>
      <c r="H55" s="10"/>
      <c r="I55" s="10">
        <f t="shared" si="8"/>
        <v>6.48</v>
      </c>
      <c r="J55" s="10">
        <f t="shared" si="9"/>
        <v>1.47</v>
      </c>
    </row>
    <row r="56" spans="1:10" ht="36" x14ac:dyDescent="0.2">
      <c r="A56" s="4" t="s">
        <v>43</v>
      </c>
      <c r="B56" s="4" t="s">
        <v>152</v>
      </c>
      <c r="C56" s="4" t="s">
        <v>3099</v>
      </c>
      <c r="D56" s="14" t="s">
        <v>153</v>
      </c>
      <c r="E56" s="4" t="s">
        <v>85</v>
      </c>
      <c r="F56" s="4" t="s">
        <v>154</v>
      </c>
      <c r="G56" s="10">
        <v>8.61</v>
      </c>
      <c r="H56" s="10"/>
      <c r="I56" s="10">
        <f t="shared" si="8"/>
        <v>8.61</v>
      </c>
      <c r="J56" s="10">
        <f t="shared" si="9"/>
        <v>0.65</v>
      </c>
    </row>
    <row r="57" spans="1:10" ht="36" x14ac:dyDescent="0.2">
      <c r="A57" s="4" t="s">
        <v>43</v>
      </c>
      <c r="B57" s="4" t="s">
        <v>155</v>
      </c>
      <c r="C57" s="4" t="s">
        <v>3099</v>
      </c>
      <c r="D57" s="14" t="s">
        <v>156</v>
      </c>
      <c r="E57" s="4" t="s">
        <v>59</v>
      </c>
      <c r="F57" s="4" t="s">
        <v>157</v>
      </c>
      <c r="G57" s="10">
        <v>1.51</v>
      </c>
      <c r="H57" s="10"/>
      <c r="I57" s="10">
        <f t="shared" si="8"/>
        <v>1.51</v>
      </c>
      <c r="J57" s="10">
        <f t="shared" si="9"/>
        <v>0.94</v>
      </c>
    </row>
    <row r="58" spans="1:10" ht="36" x14ac:dyDescent="0.2">
      <c r="A58" s="4" t="s">
        <v>43</v>
      </c>
      <c r="B58" s="4" t="s">
        <v>158</v>
      </c>
      <c r="C58" s="4" t="s">
        <v>3099</v>
      </c>
      <c r="D58" s="14" t="s">
        <v>159</v>
      </c>
      <c r="E58" s="4" t="s">
        <v>59</v>
      </c>
      <c r="F58" s="4" t="s">
        <v>160</v>
      </c>
      <c r="G58" s="10">
        <v>2.1800000000000002</v>
      </c>
      <c r="H58" s="10"/>
      <c r="I58" s="10">
        <f t="shared" si="8"/>
        <v>2.1800000000000002</v>
      </c>
      <c r="J58" s="10">
        <f t="shared" si="9"/>
        <v>1.48</v>
      </c>
    </row>
    <row r="59" spans="1:10" ht="24" x14ac:dyDescent="0.2">
      <c r="A59" s="4" t="s">
        <v>43</v>
      </c>
      <c r="B59" s="4" t="s">
        <v>161</v>
      </c>
      <c r="C59" s="4" t="s">
        <v>3099</v>
      </c>
      <c r="D59" s="14" t="s">
        <v>162</v>
      </c>
      <c r="E59" s="4" t="s">
        <v>85</v>
      </c>
      <c r="F59" s="4" t="s">
        <v>163</v>
      </c>
      <c r="G59" s="10">
        <v>7.3</v>
      </c>
      <c r="H59" s="10"/>
      <c r="I59" s="10">
        <f t="shared" si="8"/>
        <v>7.3</v>
      </c>
      <c r="J59" s="10">
        <f t="shared" si="9"/>
        <v>0.92</v>
      </c>
    </row>
    <row r="60" spans="1:10" ht="24" x14ac:dyDescent="0.2">
      <c r="A60" s="4" t="s">
        <v>43</v>
      </c>
      <c r="B60" s="4" t="s">
        <v>164</v>
      </c>
      <c r="C60" s="4" t="s">
        <v>3099</v>
      </c>
      <c r="D60" s="14" t="s">
        <v>165</v>
      </c>
      <c r="E60" s="4" t="s">
        <v>85</v>
      </c>
      <c r="F60" s="4" t="s">
        <v>132</v>
      </c>
      <c r="G60" s="10">
        <v>16.48</v>
      </c>
      <c r="H60" s="10"/>
      <c r="I60" s="10">
        <f t="shared" si="8"/>
        <v>16.48</v>
      </c>
      <c r="J60" s="10">
        <f t="shared" si="9"/>
        <v>0.83</v>
      </c>
    </row>
    <row r="61" spans="1:10" ht="36" x14ac:dyDescent="0.2">
      <c r="A61" s="4" t="s">
        <v>43</v>
      </c>
      <c r="B61" s="4" t="s">
        <v>166</v>
      </c>
      <c r="C61" s="4" t="s">
        <v>3099</v>
      </c>
      <c r="D61" s="14" t="s">
        <v>167</v>
      </c>
      <c r="E61" s="4" t="s">
        <v>85</v>
      </c>
      <c r="F61" s="4" t="s">
        <v>112</v>
      </c>
      <c r="G61" s="10">
        <v>40.1</v>
      </c>
      <c r="H61" s="10"/>
      <c r="I61" s="10">
        <f t="shared" si="8"/>
        <v>40.1</v>
      </c>
      <c r="J61" s="10">
        <f t="shared" si="9"/>
        <v>1.01</v>
      </c>
    </row>
    <row r="62" spans="1:10" ht="48" x14ac:dyDescent="0.2">
      <c r="A62" s="4" t="s">
        <v>43</v>
      </c>
      <c r="B62" s="4" t="s">
        <v>168</v>
      </c>
      <c r="C62" s="4" t="s">
        <v>3099</v>
      </c>
      <c r="D62" s="14" t="s">
        <v>169</v>
      </c>
      <c r="E62" s="4" t="s">
        <v>41</v>
      </c>
      <c r="F62" s="4" t="s">
        <v>170</v>
      </c>
      <c r="G62" s="10">
        <v>9.39</v>
      </c>
      <c r="H62" s="10"/>
      <c r="I62" s="10">
        <f t="shared" si="8"/>
        <v>9.39</v>
      </c>
      <c r="J62" s="10">
        <f t="shared" si="9"/>
        <v>13.52</v>
      </c>
    </row>
    <row r="63" spans="1:10" ht="24" x14ac:dyDescent="0.2">
      <c r="A63" s="4" t="s">
        <v>43</v>
      </c>
      <c r="B63" s="4" t="s">
        <v>171</v>
      </c>
      <c r="C63" s="4" t="s">
        <v>3099</v>
      </c>
      <c r="D63" s="14" t="s">
        <v>172</v>
      </c>
      <c r="E63" s="4" t="s">
        <v>85</v>
      </c>
      <c r="F63" s="4" t="s">
        <v>112</v>
      </c>
      <c r="G63" s="10">
        <v>9.4</v>
      </c>
      <c r="H63" s="10"/>
      <c r="I63" s="10">
        <f t="shared" si="8"/>
        <v>9.4</v>
      </c>
      <c r="J63" s="10">
        <f t="shared" si="9"/>
        <v>0.24</v>
      </c>
    </row>
    <row r="64" spans="1:10" ht="24" x14ac:dyDescent="0.2">
      <c r="A64" s="4" t="s">
        <v>43</v>
      </c>
      <c r="B64" s="4" t="s">
        <v>173</v>
      </c>
      <c r="C64" s="4" t="s">
        <v>3099</v>
      </c>
      <c r="D64" s="14" t="s">
        <v>174</v>
      </c>
      <c r="E64" s="4" t="s">
        <v>41</v>
      </c>
      <c r="F64" s="4" t="s">
        <v>175</v>
      </c>
      <c r="G64" s="10">
        <v>48.53</v>
      </c>
      <c r="H64" s="10"/>
      <c r="I64" s="10">
        <f t="shared" si="8"/>
        <v>48.53</v>
      </c>
      <c r="J64" s="10">
        <f t="shared" si="9"/>
        <v>90.89</v>
      </c>
    </row>
    <row r="65" spans="1:13" x14ac:dyDescent="0.2">
      <c r="A65" s="4" t="s">
        <v>43</v>
      </c>
      <c r="B65" s="4" t="s">
        <v>176</v>
      </c>
      <c r="C65" s="4" t="s">
        <v>3099</v>
      </c>
      <c r="D65" s="14" t="s">
        <v>177</v>
      </c>
      <c r="E65" s="4" t="s">
        <v>74</v>
      </c>
      <c r="F65" s="4" t="s">
        <v>178</v>
      </c>
      <c r="G65" s="10">
        <v>54.59</v>
      </c>
      <c r="H65" s="10"/>
      <c r="I65" s="10">
        <f t="shared" si="8"/>
        <v>54.59</v>
      </c>
      <c r="J65" s="10">
        <f t="shared" si="9"/>
        <v>1.43</v>
      </c>
    </row>
    <row r="66" spans="1:13" ht="48" x14ac:dyDescent="0.2">
      <c r="A66" s="4" t="s">
        <v>43</v>
      </c>
      <c r="B66" s="4" t="s">
        <v>179</v>
      </c>
      <c r="C66" s="4" t="s">
        <v>3099</v>
      </c>
      <c r="D66" s="14" t="s">
        <v>180</v>
      </c>
      <c r="E66" s="4" t="s">
        <v>41</v>
      </c>
      <c r="F66" s="4" t="s">
        <v>170</v>
      </c>
      <c r="G66" s="10">
        <v>32.26</v>
      </c>
      <c r="H66" s="10"/>
      <c r="I66" s="10">
        <f t="shared" si="8"/>
        <v>32.26</v>
      </c>
      <c r="J66" s="10">
        <f t="shared" si="9"/>
        <v>46.44</v>
      </c>
    </row>
    <row r="67" spans="1:13" ht="24" x14ac:dyDescent="0.2">
      <c r="A67" s="4" t="s">
        <v>43</v>
      </c>
      <c r="B67" s="4" t="s">
        <v>181</v>
      </c>
      <c r="C67" s="4" t="s">
        <v>3099</v>
      </c>
      <c r="D67" s="14" t="s">
        <v>182</v>
      </c>
      <c r="E67" s="4" t="s">
        <v>41</v>
      </c>
      <c r="F67" s="4" t="s">
        <v>154</v>
      </c>
      <c r="G67" s="10">
        <v>448.06</v>
      </c>
      <c r="H67" s="10"/>
      <c r="I67" s="10">
        <f t="shared" si="8"/>
        <v>448.06</v>
      </c>
      <c r="J67" s="10">
        <f t="shared" si="9"/>
        <v>33.83</v>
      </c>
    </row>
    <row r="68" spans="1:13" ht="24" x14ac:dyDescent="0.2">
      <c r="A68" s="4" t="s">
        <v>43</v>
      </c>
      <c r="B68" s="4" t="s">
        <v>183</v>
      </c>
      <c r="C68" s="4" t="s">
        <v>3099</v>
      </c>
      <c r="D68" s="14" t="s">
        <v>184</v>
      </c>
      <c r="E68" s="4" t="s">
        <v>41</v>
      </c>
      <c r="F68" s="4" t="s">
        <v>185</v>
      </c>
      <c r="G68" s="10">
        <v>11.35</v>
      </c>
      <c r="H68" s="10"/>
      <c r="I68" s="10">
        <f t="shared" si="8"/>
        <v>11.35</v>
      </c>
      <c r="J68" s="10">
        <f t="shared" si="9"/>
        <v>7.0000000000000007E-2</v>
      </c>
    </row>
    <row r="69" spans="1:13" ht="24" x14ac:dyDescent="0.2">
      <c r="A69" s="4" t="s">
        <v>43</v>
      </c>
      <c r="B69" s="4" t="s">
        <v>186</v>
      </c>
      <c r="C69" s="4" t="s">
        <v>3099</v>
      </c>
      <c r="D69" s="14" t="s">
        <v>187</v>
      </c>
      <c r="E69" s="4" t="s">
        <v>41</v>
      </c>
      <c r="F69" s="4" t="s">
        <v>170</v>
      </c>
      <c r="G69" s="10">
        <v>18.920000000000002</v>
      </c>
      <c r="H69" s="10"/>
      <c r="I69" s="10">
        <f t="shared" si="8"/>
        <v>18.920000000000002</v>
      </c>
      <c r="J69" s="10">
        <f t="shared" si="9"/>
        <v>27.24</v>
      </c>
    </row>
    <row r="70" spans="1:13" ht="36" x14ac:dyDescent="0.2">
      <c r="A70" s="4" t="s">
        <v>43</v>
      </c>
      <c r="B70" s="4" t="s">
        <v>188</v>
      </c>
      <c r="C70" s="4" t="s">
        <v>3099</v>
      </c>
      <c r="D70" s="14" t="s">
        <v>189</v>
      </c>
      <c r="E70" s="4" t="s">
        <v>85</v>
      </c>
      <c r="F70" s="4" t="s">
        <v>132</v>
      </c>
      <c r="G70" s="10">
        <v>16.05</v>
      </c>
      <c r="H70" s="10"/>
      <c r="I70" s="10">
        <f t="shared" si="8"/>
        <v>16.05</v>
      </c>
      <c r="J70" s="10">
        <f t="shared" si="9"/>
        <v>0.81</v>
      </c>
    </row>
    <row r="71" spans="1:13" ht="36" x14ac:dyDescent="0.2">
      <c r="A71" s="4" t="s">
        <v>43</v>
      </c>
      <c r="B71" s="4" t="s">
        <v>190</v>
      </c>
      <c r="C71" s="4" t="s">
        <v>3099</v>
      </c>
      <c r="D71" s="14" t="s">
        <v>191</v>
      </c>
      <c r="E71" s="4" t="s">
        <v>85</v>
      </c>
      <c r="F71" s="4" t="s">
        <v>112</v>
      </c>
      <c r="G71" s="10">
        <v>10.119999999999999</v>
      </c>
      <c r="H71" s="10"/>
      <c r="I71" s="10">
        <f t="shared" si="8"/>
        <v>10.119999999999999</v>
      </c>
      <c r="J71" s="10">
        <f t="shared" si="9"/>
        <v>0.26</v>
      </c>
    </row>
    <row r="73" spans="1:13" ht="36" x14ac:dyDescent="0.2">
      <c r="A73" s="4" t="s">
        <v>192</v>
      </c>
      <c r="B73" s="4" t="s">
        <v>193</v>
      </c>
      <c r="C73" s="4" t="s">
        <v>3099</v>
      </c>
      <c r="D73" s="14" t="s">
        <v>194</v>
      </c>
      <c r="E73" s="4" t="s">
        <v>41</v>
      </c>
      <c r="F73" s="4" t="s">
        <v>195</v>
      </c>
      <c r="G73" s="10">
        <f>SUM(J74:J142)</f>
        <v>506.07999999999993</v>
      </c>
      <c r="H73" s="10" t="s">
        <v>23</v>
      </c>
      <c r="I73" s="10">
        <f t="shared" ref="I73:I104" si="10">TRUNC((H73/100+1)*G73,2)</f>
        <v>648.99</v>
      </c>
      <c r="J73" s="10">
        <f>TRUNC(F73*I73,2)</f>
        <v>12979.8</v>
      </c>
      <c r="L73" s="1">
        <f>TRUNC(F73*G73,2)</f>
        <v>10121.6</v>
      </c>
      <c r="M73" s="1">
        <f>TRUNC(F73*I73,2)</f>
        <v>12979.8</v>
      </c>
    </row>
    <row r="74" spans="1:13" ht="36" x14ac:dyDescent="0.2">
      <c r="A74" s="4" t="s">
        <v>43</v>
      </c>
      <c r="B74" s="4" t="s">
        <v>196</v>
      </c>
      <c r="C74" s="4" t="s">
        <v>3099</v>
      </c>
      <c r="D74" s="14" t="s">
        <v>197</v>
      </c>
      <c r="E74" s="4" t="s">
        <v>198</v>
      </c>
      <c r="F74" s="4" t="s">
        <v>199</v>
      </c>
      <c r="G74" s="10">
        <v>39.24</v>
      </c>
      <c r="H74" s="10"/>
      <c r="I74" s="10">
        <f t="shared" si="10"/>
        <v>39.24</v>
      </c>
      <c r="J74" s="10">
        <f t="shared" ref="J74:J105" si="11">ROUND(F74*I74,2)</f>
        <v>2.27</v>
      </c>
    </row>
    <row r="75" spans="1:13" ht="48" x14ac:dyDescent="0.2">
      <c r="A75" s="4" t="s">
        <v>43</v>
      </c>
      <c r="B75" s="4" t="s">
        <v>200</v>
      </c>
      <c r="C75" s="4" t="s">
        <v>3099</v>
      </c>
      <c r="D75" s="14" t="s">
        <v>201</v>
      </c>
      <c r="E75" s="4" t="s">
        <v>198</v>
      </c>
      <c r="F75" s="4" t="s">
        <v>202</v>
      </c>
      <c r="G75" s="10">
        <v>29.36</v>
      </c>
      <c r="H75" s="10"/>
      <c r="I75" s="10">
        <f t="shared" si="10"/>
        <v>29.36</v>
      </c>
      <c r="J75" s="10">
        <f t="shared" si="11"/>
        <v>1.1299999999999999</v>
      </c>
    </row>
    <row r="76" spans="1:13" ht="24" x14ac:dyDescent="0.2">
      <c r="A76" s="4" t="s">
        <v>43</v>
      </c>
      <c r="B76" s="4" t="s">
        <v>60</v>
      </c>
      <c r="C76" s="4" t="s">
        <v>3099</v>
      </c>
      <c r="D76" s="14" t="s">
        <v>61</v>
      </c>
      <c r="E76" s="4" t="s">
        <v>59</v>
      </c>
      <c r="F76" s="4" t="s">
        <v>203</v>
      </c>
      <c r="G76" s="10">
        <v>4.32</v>
      </c>
      <c r="H76" s="10"/>
      <c r="I76" s="10">
        <f t="shared" si="10"/>
        <v>4.32</v>
      </c>
      <c r="J76" s="10">
        <f t="shared" si="11"/>
        <v>3.99</v>
      </c>
    </row>
    <row r="77" spans="1:13" ht="24" x14ac:dyDescent="0.2">
      <c r="A77" s="4" t="s">
        <v>43</v>
      </c>
      <c r="B77" s="4" t="s">
        <v>110</v>
      </c>
      <c r="C77" s="4" t="s">
        <v>3099</v>
      </c>
      <c r="D77" s="14" t="s">
        <v>111</v>
      </c>
      <c r="E77" s="4" t="s">
        <v>85</v>
      </c>
      <c r="F77" s="4" t="s">
        <v>204</v>
      </c>
      <c r="G77" s="10">
        <v>131.25</v>
      </c>
      <c r="H77" s="10"/>
      <c r="I77" s="10">
        <f t="shared" si="10"/>
        <v>131.25</v>
      </c>
      <c r="J77" s="10">
        <f t="shared" si="11"/>
        <v>2.5299999999999998</v>
      </c>
    </row>
    <row r="78" spans="1:13" ht="24" x14ac:dyDescent="0.2">
      <c r="A78" s="4" t="s">
        <v>43</v>
      </c>
      <c r="B78" s="4" t="s">
        <v>113</v>
      </c>
      <c r="C78" s="4" t="s">
        <v>3099</v>
      </c>
      <c r="D78" s="14" t="s">
        <v>114</v>
      </c>
      <c r="E78" s="4" t="s">
        <v>85</v>
      </c>
      <c r="F78" s="4" t="s">
        <v>204</v>
      </c>
      <c r="G78" s="10">
        <v>126.92</v>
      </c>
      <c r="H78" s="10"/>
      <c r="I78" s="10">
        <f t="shared" si="10"/>
        <v>126.92</v>
      </c>
      <c r="J78" s="10">
        <f t="shared" si="11"/>
        <v>2.4500000000000002</v>
      </c>
    </row>
    <row r="79" spans="1:13" ht="24" x14ac:dyDescent="0.2">
      <c r="A79" s="4" t="s">
        <v>43</v>
      </c>
      <c r="B79" s="4" t="s">
        <v>117</v>
      </c>
      <c r="C79" s="4" t="s">
        <v>3099</v>
      </c>
      <c r="D79" s="14" t="s">
        <v>118</v>
      </c>
      <c r="E79" s="4" t="s">
        <v>41</v>
      </c>
      <c r="F79" s="4" t="s">
        <v>205</v>
      </c>
      <c r="G79" s="10">
        <v>47.41</v>
      </c>
      <c r="H79" s="10"/>
      <c r="I79" s="10">
        <f t="shared" si="10"/>
        <v>47.41</v>
      </c>
      <c r="J79" s="10">
        <f t="shared" si="11"/>
        <v>47.12</v>
      </c>
    </row>
    <row r="80" spans="1:13" x14ac:dyDescent="0.2">
      <c r="A80" s="4" t="s">
        <v>43</v>
      </c>
      <c r="B80" s="4" t="s">
        <v>206</v>
      </c>
      <c r="C80" s="4" t="s">
        <v>3099</v>
      </c>
      <c r="D80" s="14" t="s">
        <v>207</v>
      </c>
      <c r="E80" s="4" t="s">
        <v>85</v>
      </c>
      <c r="F80" s="4" t="s">
        <v>202</v>
      </c>
      <c r="G80" s="10">
        <v>40.770000000000003</v>
      </c>
      <c r="H80" s="10"/>
      <c r="I80" s="10">
        <f t="shared" si="10"/>
        <v>40.770000000000003</v>
      </c>
      <c r="J80" s="10">
        <f t="shared" si="11"/>
        <v>1.57</v>
      </c>
    </row>
    <row r="81" spans="1:10" x14ac:dyDescent="0.2">
      <c r="A81" s="4" t="s">
        <v>43</v>
      </c>
      <c r="B81" s="4" t="s">
        <v>208</v>
      </c>
      <c r="C81" s="4" t="s">
        <v>3099</v>
      </c>
      <c r="D81" s="14" t="s">
        <v>209</v>
      </c>
      <c r="E81" s="4" t="s">
        <v>59</v>
      </c>
      <c r="F81" s="4" t="s">
        <v>210</v>
      </c>
      <c r="G81" s="10">
        <v>11.15</v>
      </c>
      <c r="H81" s="10"/>
      <c r="I81" s="10">
        <f t="shared" si="10"/>
        <v>11.15</v>
      </c>
      <c r="J81" s="10">
        <f t="shared" si="11"/>
        <v>2.15</v>
      </c>
    </row>
    <row r="82" spans="1:10" ht="24" x14ac:dyDescent="0.2">
      <c r="A82" s="4" t="s">
        <v>43</v>
      </c>
      <c r="B82" s="4" t="s">
        <v>211</v>
      </c>
      <c r="C82" s="4" t="s">
        <v>989</v>
      </c>
      <c r="D82" s="14" t="s">
        <v>212</v>
      </c>
      <c r="E82" s="4" t="s">
        <v>59</v>
      </c>
      <c r="F82" s="4" t="s">
        <v>213</v>
      </c>
      <c r="G82" s="10">
        <v>0</v>
      </c>
      <c r="H82" s="10"/>
      <c r="I82" s="10">
        <f t="shared" si="10"/>
        <v>0</v>
      </c>
      <c r="J82" s="10">
        <f t="shared" si="11"/>
        <v>0</v>
      </c>
    </row>
    <row r="83" spans="1:10" ht="24" x14ac:dyDescent="0.2">
      <c r="A83" s="4" t="s">
        <v>43</v>
      </c>
      <c r="B83" s="4" t="s">
        <v>214</v>
      </c>
      <c r="C83" s="4" t="s">
        <v>989</v>
      </c>
      <c r="D83" s="14" t="s">
        <v>120</v>
      </c>
      <c r="E83" s="4" t="s">
        <v>41</v>
      </c>
      <c r="F83" s="4" t="s">
        <v>215</v>
      </c>
      <c r="G83" s="10">
        <v>0</v>
      </c>
      <c r="H83" s="10"/>
      <c r="I83" s="10">
        <f t="shared" si="10"/>
        <v>0</v>
      </c>
      <c r="J83" s="10">
        <f t="shared" si="11"/>
        <v>0</v>
      </c>
    </row>
    <row r="84" spans="1:10" ht="36" x14ac:dyDescent="0.2">
      <c r="A84" s="4" t="s">
        <v>43</v>
      </c>
      <c r="B84" s="4" t="s">
        <v>216</v>
      </c>
      <c r="C84" s="4" t="s">
        <v>989</v>
      </c>
      <c r="D84" s="14" t="s">
        <v>123</v>
      </c>
      <c r="E84" s="4" t="s">
        <v>85</v>
      </c>
      <c r="F84" s="4" t="s">
        <v>217</v>
      </c>
      <c r="G84" s="10">
        <v>0</v>
      </c>
      <c r="H84" s="10"/>
      <c r="I84" s="10">
        <f t="shared" si="10"/>
        <v>0</v>
      </c>
      <c r="J84" s="10">
        <f t="shared" si="11"/>
        <v>0</v>
      </c>
    </row>
    <row r="85" spans="1:10" x14ac:dyDescent="0.2">
      <c r="A85" s="4" t="s">
        <v>43</v>
      </c>
      <c r="B85" s="4" t="s">
        <v>218</v>
      </c>
      <c r="C85" s="4" t="s">
        <v>989</v>
      </c>
      <c r="D85" s="14" t="s">
        <v>126</v>
      </c>
      <c r="E85" s="4" t="s">
        <v>74</v>
      </c>
      <c r="F85" s="4" t="s">
        <v>185</v>
      </c>
      <c r="G85" s="10">
        <v>0</v>
      </c>
      <c r="H85" s="10"/>
      <c r="I85" s="10">
        <f t="shared" si="10"/>
        <v>0</v>
      </c>
      <c r="J85" s="10">
        <f t="shared" si="11"/>
        <v>0</v>
      </c>
    </row>
    <row r="86" spans="1:10" ht="24" x14ac:dyDescent="0.2">
      <c r="A86" s="4" t="s">
        <v>43</v>
      </c>
      <c r="B86" s="4" t="s">
        <v>219</v>
      </c>
      <c r="C86" s="4" t="s">
        <v>989</v>
      </c>
      <c r="D86" s="14" t="s">
        <v>129</v>
      </c>
      <c r="E86" s="4" t="s">
        <v>85</v>
      </c>
      <c r="F86" s="4" t="s">
        <v>220</v>
      </c>
      <c r="G86" s="10">
        <v>0</v>
      </c>
      <c r="H86" s="10"/>
      <c r="I86" s="10">
        <f t="shared" si="10"/>
        <v>0</v>
      </c>
      <c r="J86" s="10">
        <f t="shared" si="11"/>
        <v>0</v>
      </c>
    </row>
    <row r="87" spans="1:10" ht="24" x14ac:dyDescent="0.2">
      <c r="A87" s="4" t="s">
        <v>43</v>
      </c>
      <c r="B87" s="4" t="s">
        <v>221</v>
      </c>
      <c r="C87" s="4" t="s">
        <v>989</v>
      </c>
      <c r="D87" s="14" t="s">
        <v>131</v>
      </c>
      <c r="E87" s="4" t="s">
        <v>85</v>
      </c>
      <c r="F87" s="4" t="s">
        <v>222</v>
      </c>
      <c r="G87" s="10">
        <v>0</v>
      </c>
      <c r="H87" s="10"/>
      <c r="I87" s="10">
        <f t="shared" si="10"/>
        <v>0</v>
      </c>
      <c r="J87" s="10">
        <f t="shared" si="11"/>
        <v>0</v>
      </c>
    </row>
    <row r="88" spans="1:10" ht="24" x14ac:dyDescent="0.2">
      <c r="A88" s="4" t="s">
        <v>43</v>
      </c>
      <c r="B88" s="4" t="s">
        <v>223</v>
      </c>
      <c r="C88" s="4" t="s">
        <v>989</v>
      </c>
      <c r="D88" s="14" t="s">
        <v>224</v>
      </c>
      <c r="E88" s="4" t="s">
        <v>85</v>
      </c>
      <c r="F88" s="4" t="s">
        <v>204</v>
      </c>
      <c r="G88" s="10">
        <v>0</v>
      </c>
      <c r="H88" s="10"/>
      <c r="I88" s="10">
        <f t="shared" si="10"/>
        <v>0</v>
      </c>
      <c r="J88" s="10">
        <f t="shared" si="11"/>
        <v>0</v>
      </c>
    </row>
    <row r="89" spans="1:10" ht="24" x14ac:dyDescent="0.2">
      <c r="A89" s="4" t="s">
        <v>43</v>
      </c>
      <c r="B89" s="4" t="s">
        <v>225</v>
      </c>
      <c r="C89" s="4" t="s">
        <v>3099</v>
      </c>
      <c r="D89" s="14" t="s">
        <v>226</v>
      </c>
      <c r="E89" s="4" t="s">
        <v>85</v>
      </c>
      <c r="F89" s="4" t="s">
        <v>204</v>
      </c>
      <c r="G89" s="10">
        <v>87.46</v>
      </c>
      <c r="H89" s="10"/>
      <c r="I89" s="10">
        <f t="shared" si="10"/>
        <v>87.46</v>
      </c>
      <c r="J89" s="10">
        <f t="shared" si="11"/>
        <v>1.69</v>
      </c>
    </row>
    <row r="90" spans="1:10" x14ac:dyDescent="0.2">
      <c r="A90" s="4" t="s">
        <v>43</v>
      </c>
      <c r="B90" s="4" t="s">
        <v>227</v>
      </c>
      <c r="C90" s="4" t="s">
        <v>3099</v>
      </c>
      <c r="D90" s="14" t="s">
        <v>228</v>
      </c>
      <c r="E90" s="4" t="s">
        <v>85</v>
      </c>
      <c r="F90" s="4" t="s">
        <v>202</v>
      </c>
      <c r="G90" s="10">
        <v>41.24</v>
      </c>
      <c r="H90" s="10"/>
      <c r="I90" s="10">
        <f t="shared" si="10"/>
        <v>41.24</v>
      </c>
      <c r="J90" s="10">
        <f t="shared" si="11"/>
        <v>1.59</v>
      </c>
    </row>
    <row r="91" spans="1:10" ht="48" x14ac:dyDescent="0.2">
      <c r="A91" s="4" t="s">
        <v>43</v>
      </c>
      <c r="B91" s="4" t="s">
        <v>229</v>
      </c>
      <c r="C91" s="4" t="s">
        <v>3099</v>
      </c>
      <c r="D91" s="14" t="s">
        <v>230</v>
      </c>
      <c r="E91" s="4" t="s">
        <v>85</v>
      </c>
      <c r="F91" s="4" t="s">
        <v>204</v>
      </c>
      <c r="G91" s="10">
        <v>305.54000000000002</v>
      </c>
      <c r="H91" s="10"/>
      <c r="I91" s="10">
        <f t="shared" si="10"/>
        <v>305.54000000000002</v>
      </c>
      <c r="J91" s="10">
        <f t="shared" si="11"/>
        <v>5.9</v>
      </c>
    </row>
    <row r="92" spans="1:10" x14ac:dyDescent="0.2">
      <c r="A92" s="4" t="s">
        <v>43</v>
      </c>
      <c r="B92" s="4" t="s">
        <v>133</v>
      </c>
      <c r="C92" s="4" t="s">
        <v>3099</v>
      </c>
      <c r="D92" s="14" t="s">
        <v>134</v>
      </c>
      <c r="E92" s="4" t="s">
        <v>74</v>
      </c>
      <c r="F92" s="4" t="s">
        <v>231</v>
      </c>
      <c r="G92" s="10">
        <v>304.73</v>
      </c>
      <c r="H92" s="10"/>
      <c r="I92" s="10">
        <f t="shared" si="10"/>
        <v>304.73</v>
      </c>
      <c r="J92" s="10">
        <f t="shared" si="11"/>
        <v>7.28</v>
      </c>
    </row>
    <row r="93" spans="1:10" ht="24" x14ac:dyDescent="0.2">
      <c r="A93" s="4" t="s">
        <v>43</v>
      </c>
      <c r="B93" s="4" t="s">
        <v>232</v>
      </c>
      <c r="C93" s="4" t="s">
        <v>3099</v>
      </c>
      <c r="D93" s="14" t="s">
        <v>233</v>
      </c>
      <c r="E93" s="4" t="s">
        <v>41</v>
      </c>
      <c r="F93" s="4" t="s">
        <v>202</v>
      </c>
      <c r="G93" s="10">
        <v>32.130000000000003</v>
      </c>
      <c r="H93" s="10"/>
      <c r="I93" s="10">
        <f t="shared" si="10"/>
        <v>32.130000000000003</v>
      </c>
      <c r="J93" s="10">
        <f t="shared" si="11"/>
        <v>1.24</v>
      </c>
    </row>
    <row r="94" spans="1:10" ht="24" x14ac:dyDescent="0.2">
      <c r="A94" s="4" t="s">
        <v>43</v>
      </c>
      <c r="B94" s="4" t="s">
        <v>234</v>
      </c>
      <c r="C94" s="4" t="s">
        <v>3099</v>
      </c>
      <c r="D94" s="14" t="s">
        <v>235</v>
      </c>
      <c r="E94" s="4" t="s">
        <v>41</v>
      </c>
      <c r="F94" s="4" t="s">
        <v>236</v>
      </c>
      <c r="G94" s="10">
        <v>419.68</v>
      </c>
      <c r="H94" s="10"/>
      <c r="I94" s="10">
        <f t="shared" si="10"/>
        <v>419.68</v>
      </c>
      <c r="J94" s="10">
        <f t="shared" si="11"/>
        <v>40.46</v>
      </c>
    </row>
    <row r="95" spans="1:10" ht="24" x14ac:dyDescent="0.2">
      <c r="A95" s="4" t="s">
        <v>43</v>
      </c>
      <c r="B95" s="4" t="s">
        <v>237</v>
      </c>
      <c r="C95" s="4" t="s">
        <v>3099</v>
      </c>
      <c r="D95" s="14" t="s">
        <v>238</v>
      </c>
      <c r="E95" s="4" t="s">
        <v>85</v>
      </c>
      <c r="F95" s="4" t="s">
        <v>202</v>
      </c>
      <c r="G95" s="10">
        <v>348.15</v>
      </c>
      <c r="H95" s="10"/>
      <c r="I95" s="10">
        <f t="shared" si="10"/>
        <v>348.15</v>
      </c>
      <c r="J95" s="10">
        <f t="shared" si="11"/>
        <v>13.4</v>
      </c>
    </row>
    <row r="96" spans="1:10" ht="60" x14ac:dyDescent="0.2">
      <c r="A96" s="4" t="s">
        <v>43</v>
      </c>
      <c r="B96" s="4" t="s">
        <v>239</v>
      </c>
      <c r="C96" s="4" t="s">
        <v>3099</v>
      </c>
      <c r="D96" s="14" t="s">
        <v>240</v>
      </c>
      <c r="E96" s="4" t="s">
        <v>85</v>
      </c>
      <c r="F96" s="4" t="s">
        <v>204</v>
      </c>
      <c r="G96" s="10">
        <v>269.89</v>
      </c>
      <c r="H96" s="10"/>
      <c r="I96" s="10">
        <f t="shared" si="10"/>
        <v>269.89</v>
      </c>
      <c r="J96" s="10">
        <f t="shared" si="11"/>
        <v>5.21</v>
      </c>
    </row>
    <row r="97" spans="1:10" ht="60" x14ac:dyDescent="0.2">
      <c r="A97" s="4" t="s">
        <v>43</v>
      </c>
      <c r="B97" s="4" t="s">
        <v>241</v>
      </c>
      <c r="C97" s="4" t="s">
        <v>3099</v>
      </c>
      <c r="D97" s="14" t="s">
        <v>242</v>
      </c>
      <c r="E97" s="4" t="s">
        <v>85</v>
      </c>
      <c r="F97" s="4" t="s">
        <v>202</v>
      </c>
      <c r="G97" s="10">
        <v>167.96</v>
      </c>
      <c r="H97" s="10"/>
      <c r="I97" s="10">
        <f t="shared" si="10"/>
        <v>167.96</v>
      </c>
      <c r="J97" s="10">
        <f t="shared" si="11"/>
        <v>6.47</v>
      </c>
    </row>
    <row r="98" spans="1:10" ht="48" x14ac:dyDescent="0.2">
      <c r="A98" s="4" t="s">
        <v>43</v>
      </c>
      <c r="B98" s="4" t="s">
        <v>243</v>
      </c>
      <c r="C98" s="4" t="s">
        <v>3099</v>
      </c>
      <c r="D98" s="14" t="s">
        <v>244</v>
      </c>
      <c r="E98" s="4" t="s">
        <v>41</v>
      </c>
      <c r="F98" s="4" t="s">
        <v>245</v>
      </c>
      <c r="G98" s="10">
        <v>10.74</v>
      </c>
      <c r="H98" s="10"/>
      <c r="I98" s="10">
        <f t="shared" si="10"/>
        <v>10.74</v>
      </c>
      <c r="J98" s="10">
        <f t="shared" si="11"/>
        <v>2.2000000000000002</v>
      </c>
    </row>
    <row r="99" spans="1:10" ht="24" x14ac:dyDescent="0.2">
      <c r="A99" s="4" t="s">
        <v>43</v>
      </c>
      <c r="B99" s="4" t="s">
        <v>139</v>
      </c>
      <c r="C99" s="4" t="s">
        <v>3099</v>
      </c>
      <c r="D99" s="14" t="s">
        <v>140</v>
      </c>
      <c r="E99" s="4" t="s">
        <v>41</v>
      </c>
      <c r="F99" s="4" t="s">
        <v>246</v>
      </c>
      <c r="G99" s="10">
        <v>7.75</v>
      </c>
      <c r="H99" s="10"/>
      <c r="I99" s="10">
        <f t="shared" si="10"/>
        <v>7.75</v>
      </c>
      <c r="J99" s="10">
        <f t="shared" si="11"/>
        <v>34.86</v>
      </c>
    </row>
    <row r="100" spans="1:10" ht="48" x14ac:dyDescent="0.2">
      <c r="A100" s="4" t="s">
        <v>43</v>
      </c>
      <c r="B100" s="4" t="s">
        <v>247</v>
      </c>
      <c r="C100" s="4" t="s">
        <v>3099</v>
      </c>
      <c r="D100" s="14" t="s">
        <v>248</v>
      </c>
      <c r="E100" s="4" t="s">
        <v>41</v>
      </c>
      <c r="F100" s="4" t="s">
        <v>249</v>
      </c>
      <c r="G100" s="10">
        <v>58.18</v>
      </c>
      <c r="H100" s="10"/>
      <c r="I100" s="10">
        <f t="shared" si="10"/>
        <v>58.18</v>
      </c>
      <c r="J100" s="10">
        <f t="shared" si="11"/>
        <v>5.95</v>
      </c>
    </row>
    <row r="101" spans="1:10" ht="48" x14ac:dyDescent="0.2">
      <c r="A101" s="4" t="s">
        <v>43</v>
      </c>
      <c r="B101" s="4" t="s">
        <v>250</v>
      </c>
      <c r="C101" s="4" t="s">
        <v>3099</v>
      </c>
      <c r="D101" s="14" t="s">
        <v>251</v>
      </c>
      <c r="E101" s="4" t="s">
        <v>41</v>
      </c>
      <c r="F101" s="4" t="s">
        <v>252</v>
      </c>
      <c r="G101" s="10">
        <v>28.21</v>
      </c>
      <c r="H101" s="10"/>
      <c r="I101" s="10">
        <f t="shared" si="10"/>
        <v>28.21</v>
      </c>
      <c r="J101" s="10">
        <f t="shared" si="11"/>
        <v>2.27</v>
      </c>
    </row>
    <row r="102" spans="1:10" ht="60" x14ac:dyDescent="0.2">
      <c r="A102" s="4" t="s">
        <v>43</v>
      </c>
      <c r="B102" s="4" t="s">
        <v>253</v>
      </c>
      <c r="C102" s="4" t="s">
        <v>3099</v>
      </c>
      <c r="D102" s="14" t="s">
        <v>254</v>
      </c>
      <c r="E102" s="4" t="s">
        <v>41</v>
      </c>
      <c r="F102" s="4" t="s">
        <v>245</v>
      </c>
      <c r="G102" s="10">
        <v>23.21</v>
      </c>
      <c r="H102" s="10"/>
      <c r="I102" s="10">
        <f t="shared" si="10"/>
        <v>23.21</v>
      </c>
      <c r="J102" s="10">
        <f t="shared" si="11"/>
        <v>4.75</v>
      </c>
    </row>
    <row r="103" spans="1:10" ht="36" x14ac:dyDescent="0.2">
      <c r="A103" s="4" t="s">
        <v>43</v>
      </c>
      <c r="B103" s="4" t="s">
        <v>255</v>
      </c>
      <c r="C103" s="4" t="s">
        <v>3099</v>
      </c>
      <c r="D103" s="14" t="s">
        <v>256</v>
      </c>
      <c r="E103" s="4" t="s">
        <v>85</v>
      </c>
      <c r="F103" s="4" t="s">
        <v>202</v>
      </c>
      <c r="G103" s="10">
        <v>15.77</v>
      </c>
      <c r="H103" s="10"/>
      <c r="I103" s="10">
        <f t="shared" si="10"/>
        <v>15.77</v>
      </c>
      <c r="J103" s="10">
        <f t="shared" si="11"/>
        <v>0.61</v>
      </c>
    </row>
    <row r="104" spans="1:10" ht="36" x14ac:dyDescent="0.2">
      <c r="A104" s="4" t="s">
        <v>43</v>
      </c>
      <c r="B104" s="4" t="s">
        <v>257</v>
      </c>
      <c r="C104" s="4" t="s">
        <v>3099</v>
      </c>
      <c r="D104" s="14" t="s">
        <v>258</v>
      </c>
      <c r="E104" s="4" t="s">
        <v>59</v>
      </c>
      <c r="F104" s="4" t="s">
        <v>259</v>
      </c>
      <c r="G104" s="10">
        <v>12.92</v>
      </c>
      <c r="H104" s="10"/>
      <c r="I104" s="10">
        <f t="shared" si="10"/>
        <v>12.92</v>
      </c>
      <c r="J104" s="10">
        <f t="shared" si="11"/>
        <v>1.79</v>
      </c>
    </row>
    <row r="105" spans="1:10" ht="36" x14ac:dyDescent="0.2">
      <c r="A105" s="4" t="s">
        <v>43</v>
      </c>
      <c r="B105" s="4" t="s">
        <v>260</v>
      </c>
      <c r="C105" s="4" t="s">
        <v>3099</v>
      </c>
      <c r="D105" s="14" t="s">
        <v>261</v>
      </c>
      <c r="E105" s="4" t="s">
        <v>59</v>
      </c>
      <c r="F105" s="4" t="s">
        <v>262</v>
      </c>
      <c r="G105" s="10">
        <v>18.98</v>
      </c>
      <c r="H105" s="10"/>
      <c r="I105" s="10">
        <f t="shared" ref="I105:I136" si="12">TRUNC((H105/100+1)*G105,2)</f>
        <v>18.98</v>
      </c>
      <c r="J105" s="10">
        <f t="shared" si="11"/>
        <v>2.38</v>
      </c>
    </row>
    <row r="106" spans="1:10" ht="36" x14ac:dyDescent="0.2">
      <c r="A106" s="4" t="s">
        <v>43</v>
      </c>
      <c r="B106" s="4" t="s">
        <v>263</v>
      </c>
      <c r="C106" s="4" t="s">
        <v>3099</v>
      </c>
      <c r="D106" s="14" t="s">
        <v>264</v>
      </c>
      <c r="E106" s="4" t="s">
        <v>59</v>
      </c>
      <c r="F106" s="4" t="s">
        <v>265</v>
      </c>
      <c r="G106" s="10">
        <v>36.43</v>
      </c>
      <c r="H106" s="10"/>
      <c r="I106" s="10">
        <f t="shared" si="12"/>
        <v>36.43</v>
      </c>
      <c r="J106" s="10">
        <f t="shared" ref="J106:J137" si="13">ROUND(F106*I106,2)</f>
        <v>5.36</v>
      </c>
    </row>
    <row r="107" spans="1:10" ht="36" x14ac:dyDescent="0.2">
      <c r="A107" s="4" t="s">
        <v>43</v>
      </c>
      <c r="B107" s="4" t="s">
        <v>266</v>
      </c>
      <c r="C107" s="4" t="s">
        <v>3099</v>
      </c>
      <c r="D107" s="14" t="s">
        <v>267</v>
      </c>
      <c r="E107" s="4" t="s">
        <v>85</v>
      </c>
      <c r="F107" s="4" t="s">
        <v>220</v>
      </c>
      <c r="G107" s="10">
        <v>5.43</v>
      </c>
      <c r="H107" s="10"/>
      <c r="I107" s="10">
        <f t="shared" si="12"/>
        <v>5.43</v>
      </c>
      <c r="J107" s="10">
        <f t="shared" si="13"/>
        <v>0.42</v>
      </c>
    </row>
    <row r="108" spans="1:10" ht="36" x14ac:dyDescent="0.2">
      <c r="A108" s="4" t="s">
        <v>43</v>
      </c>
      <c r="B108" s="4" t="s">
        <v>268</v>
      </c>
      <c r="C108" s="4" t="s">
        <v>3099</v>
      </c>
      <c r="D108" s="14" t="s">
        <v>269</v>
      </c>
      <c r="E108" s="4" t="s">
        <v>85</v>
      </c>
      <c r="F108" s="4" t="s">
        <v>199</v>
      </c>
      <c r="G108" s="10">
        <v>6.2</v>
      </c>
      <c r="H108" s="10"/>
      <c r="I108" s="10">
        <f t="shared" si="12"/>
        <v>6.2</v>
      </c>
      <c r="J108" s="10">
        <f t="shared" si="13"/>
        <v>0.36</v>
      </c>
    </row>
    <row r="109" spans="1:10" ht="36" x14ac:dyDescent="0.2">
      <c r="A109" s="4" t="s">
        <v>43</v>
      </c>
      <c r="B109" s="4" t="s">
        <v>270</v>
      </c>
      <c r="C109" s="4" t="s">
        <v>3099</v>
      </c>
      <c r="D109" s="14" t="s">
        <v>271</v>
      </c>
      <c r="E109" s="4" t="s">
        <v>85</v>
      </c>
      <c r="F109" s="4" t="s">
        <v>204</v>
      </c>
      <c r="G109" s="10">
        <v>7.38</v>
      </c>
      <c r="H109" s="10"/>
      <c r="I109" s="10">
        <f t="shared" si="12"/>
        <v>7.38</v>
      </c>
      <c r="J109" s="10">
        <f t="shared" si="13"/>
        <v>0.14000000000000001</v>
      </c>
    </row>
    <row r="110" spans="1:10" ht="36" x14ac:dyDescent="0.2">
      <c r="A110" s="4" t="s">
        <v>43</v>
      </c>
      <c r="B110" s="4" t="s">
        <v>272</v>
      </c>
      <c r="C110" s="4" t="s">
        <v>3099</v>
      </c>
      <c r="D110" s="14" t="s">
        <v>273</v>
      </c>
      <c r="E110" s="4" t="s">
        <v>85</v>
      </c>
      <c r="F110" s="4" t="s">
        <v>199</v>
      </c>
      <c r="G110" s="10">
        <v>26.3</v>
      </c>
      <c r="H110" s="10"/>
      <c r="I110" s="10">
        <f t="shared" si="12"/>
        <v>26.3</v>
      </c>
      <c r="J110" s="10">
        <f t="shared" si="13"/>
        <v>1.52</v>
      </c>
    </row>
    <row r="111" spans="1:10" ht="36" x14ac:dyDescent="0.2">
      <c r="A111" s="4" t="s">
        <v>43</v>
      </c>
      <c r="B111" s="4" t="s">
        <v>274</v>
      </c>
      <c r="C111" s="4" t="s">
        <v>3099</v>
      </c>
      <c r="D111" s="14" t="s">
        <v>275</v>
      </c>
      <c r="E111" s="4" t="s">
        <v>85</v>
      </c>
      <c r="F111" s="4" t="s">
        <v>199</v>
      </c>
      <c r="G111" s="10">
        <v>13.45</v>
      </c>
      <c r="H111" s="10"/>
      <c r="I111" s="10">
        <f t="shared" si="12"/>
        <v>13.45</v>
      </c>
      <c r="J111" s="10">
        <f t="shared" si="13"/>
        <v>0.78</v>
      </c>
    </row>
    <row r="112" spans="1:10" ht="36" x14ac:dyDescent="0.2">
      <c r="A112" s="4" t="s">
        <v>43</v>
      </c>
      <c r="B112" s="4" t="s">
        <v>276</v>
      </c>
      <c r="C112" s="4" t="s">
        <v>3099</v>
      </c>
      <c r="D112" s="14" t="s">
        <v>277</v>
      </c>
      <c r="E112" s="4" t="s">
        <v>85</v>
      </c>
      <c r="F112" s="4" t="s">
        <v>202</v>
      </c>
      <c r="G112" s="10">
        <v>27.6</v>
      </c>
      <c r="H112" s="10"/>
      <c r="I112" s="10">
        <f t="shared" si="12"/>
        <v>27.6</v>
      </c>
      <c r="J112" s="10">
        <f t="shared" si="13"/>
        <v>1.06</v>
      </c>
    </row>
    <row r="113" spans="1:10" ht="36" x14ac:dyDescent="0.2">
      <c r="A113" s="4" t="s">
        <v>43</v>
      </c>
      <c r="B113" s="4" t="s">
        <v>278</v>
      </c>
      <c r="C113" s="4" t="s">
        <v>3099</v>
      </c>
      <c r="D113" s="14" t="s">
        <v>279</v>
      </c>
      <c r="E113" s="4" t="s">
        <v>85</v>
      </c>
      <c r="F113" s="4" t="s">
        <v>236</v>
      </c>
      <c r="G113" s="10">
        <v>95.33</v>
      </c>
      <c r="H113" s="10"/>
      <c r="I113" s="10">
        <f t="shared" si="12"/>
        <v>95.33</v>
      </c>
      <c r="J113" s="10">
        <f t="shared" si="13"/>
        <v>9.19</v>
      </c>
    </row>
    <row r="114" spans="1:10" ht="24" x14ac:dyDescent="0.2">
      <c r="A114" s="4" t="s">
        <v>43</v>
      </c>
      <c r="B114" s="4" t="s">
        <v>280</v>
      </c>
      <c r="C114" s="4" t="s">
        <v>3099</v>
      </c>
      <c r="D114" s="14" t="s">
        <v>281</v>
      </c>
      <c r="E114" s="4" t="s">
        <v>59</v>
      </c>
      <c r="F114" s="4" t="s">
        <v>282</v>
      </c>
      <c r="G114" s="10">
        <v>8.8000000000000007</v>
      </c>
      <c r="H114" s="10"/>
      <c r="I114" s="10">
        <f t="shared" si="12"/>
        <v>8.8000000000000007</v>
      </c>
      <c r="J114" s="10">
        <f t="shared" si="13"/>
        <v>0.88</v>
      </c>
    </row>
    <row r="115" spans="1:10" ht="24" x14ac:dyDescent="0.2">
      <c r="A115" s="4" t="s">
        <v>43</v>
      </c>
      <c r="B115" s="4" t="s">
        <v>283</v>
      </c>
      <c r="C115" s="4" t="s">
        <v>3099</v>
      </c>
      <c r="D115" s="14" t="s">
        <v>284</v>
      </c>
      <c r="E115" s="4" t="s">
        <v>59</v>
      </c>
      <c r="F115" s="4" t="s">
        <v>282</v>
      </c>
      <c r="G115" s="10">
        <v>8.76</v>
      </c>
      <c r="H115" s="10"/>
      <c r="I115" s="10">
        <f t="shared" si="12"/>
        <v>8.76</v>
      </c>
      <c r="J115" s="10">
        <f t="shared" si="13"/>
        <v>0.88</v>
      </c>
    </row>
    <row r="116" spans="1:10" ht="36" x14ac:dyDescent="0.2">
      <c r="A116" s="4" t="s">
        <v>43</v>
      </c>
      <c r="B116" s="4" t="s">
        <v>285</v>
      </c>
      <c r="C116" s="4" t="s">
        <v>3099</v>
      </c>
      <c r="D116" s="14" t="s">
        <v>286</v>
      </c>
      <c r="E116" s="4" t="s">
        <v>85</v>
      </c>
      <c r="F116" s="4" t="s">
        <v>202</v>
      </c>
      <c r="G116" s="10">
        <v>254.77</v>
      </c>
      <c r="H116" s="10"/>
      <c r="I116" s="10">
        <f t="shared" si="12"/>
        <v>254.77</v>
      </c>
      <c r="J116" s="10">
        <f t="shared" si="13"/>
        <v>9.81</v>
      </c>
    </row>
    <row r="117" spans="1:10" ht="36" x14ac:dyDescent="0.2">
      <c r="A117" s="4" t="s">
        <v>43</v>
      </c>
      <c r="B117" s="4" t="s">
        <v>287</v>
      </c>
      <c r="C117" s="4" t="s">
        <v>3099</v>
      </c>
      <c r="D117" s="14" t="s">
        <v>288</v>
      </c>
      <c r="E117" s="4" t="s">
        <v>85</v>
      </c>
      <c r="F117" s="4" t="s">
        <v>199</v>
      </c>
      <c r="G117" s="10">
        <v>276.43</v>
      </c>
      <c r="H117" s="10"/>
      <c r="I117" s="10">
        <f t="shared" si="12"/>
        <v>276.43</v>
      </c>
      <c r="J117" s="10">
        <f t="shared" si="13"/>
        <v>15.98</v>
      </c>
    </row>
    <row r="118" spans="1:10" ht="48" x14ac:dyDescent="0.2">
      <c r="A118" s="4" t="s">
        <v>43</v>
      </c>
      <c r="B118" s="4" t="s">
        <v>142</v>
      </c>
      <c r="C118" s="4" t="s">
        <v>3099</v>
      </c>
      <c r="D118" s="14" t="s">
        <v>143</v>
      </c>
      <c r="E118" s="4" t="s">
        <v>59</v>
      </c>
      <c r="F118" s="4" t="s">
        <v>289</v>
      </c>
      <c r="G118" s="10">
        <v>1.9</v>
      </c>
      <c r="H118" s="10"/>
      <c r="I118" s="10">
        <f t="shared" si="12"/>
        <v>1.9</v>
      </c>
      <c r="J118" s="10">
        <f t="shared" si="13"/>
        <v>1.01</v>
      </c>
    </row>
    <row r="119" spans="1:10" ht="36" x14ac:dyDescent="0.2">
      <c r="A119" s="4" t="s">
        <v>43</v>
      </c>
      <c r="B119" s="4" t="s">
        <v>145</v>
      </c>
      <c r="C119" s="4" t="s">
        <v>3099</v>
      </c>
      <c r="D119" s="14" t="s">
        <v>146</v>
      </c>
      <c r="E119" s="4" t="s">
        <v>59</v>
      </c>
      <c r="F119" s="4" t="s">
        <v>290</v>
      </c>
      <c r="G119" s="10">
        <v>0.97</v>
      </c>
      <c r="H119" s="10"/>
      <c r="I119" s="10">
        <f t="shared" si="12"/>
        <v>0.97</v>
      </c>
      <c r="J119" s="10">
        <f t="shared" si="13"/>
        <v>1.68</v>
      </c>
    </row>
    <row r="120" spans="1:10" ht="36" x14ac:dyDescent="0.2">
      <c r="A120" s="4" t="s">
        <v>43</v>
      </c>
      <c r="B120" s="4" t="s">
        <v>148</v>
      </c>
      <c r="C120" s="4" t="s">
        <v>3099</v>
      </c>
      <c r="D120" s="14" t="s">
        <v>149</v>
      </c>
      <c r="E120" s="4" t="s">
        <v>59</v>
      </c>
      <c r="F120" s="4" t="s">
        <v>289</v>
      </c>
      <c r="G120" s="10">
        <v>5.59</v>
      </c>
      <c r="H120" s="10"/>
      <c r="I120" s="10">
        <f t="shared" si="12"/>
        <v>5.59</v>
      </c>
      <c r="J120" s="10">
        <f t="shared" si="13"/>
        <v>2.96</v>
      </c>
    </row>
    <row r="121" spans="1:10" ht="36" x14ac:dyDescent="0.2">
      <c r="A121" s="4" t="s">
        <v>43</v>
      </c>
      <c r="B121" s="4" t="s">
        <v>150</v>
      </c>
      <c r="C121" s="4" t="s">
        <v>3099</v>
      </c>
      <c r="D121" s="14" t="s">
        <v>151</v>
      </c>
      <c r="E121" s="4" t="s">
        <v>59</v>
      </c>
      <c r="F121" s="4" t="s">
        <v>290</v>
      </c>
      <c r="G121" s="10">
        <v>6.48</v>
      </c>
      <c r="H121" s="10"/>
      <c r="I121" s="10">
        <f t="shared" si="12"/>
        <v>6.48</v>
      </c>
      <c r="J121" s="10">
        <f t="shared" si="13"/>
        <v>11.24</v>
      </c>
    </row>
    <row r="122" spans="1:10" ht="36" x14ac:dyDescent="0.2">
      <c r="A122" s="4" t="s">
        <v>43</v>
      </c>
      <c r="B122" s="4" t="s">
        <v>152</v>
      </c>
      <c r="C122" s="4" t="s">
        <v>3099</v>
      </c>
      <c r="D122" s="14" t="s">
        <v>153</v>
      </c>
      <c r="E122" s="4" t="s">
        <v>85</v>
      </c>
      <c r="F122" s="4" t="s">
        <v>210</v>
      </c>
      <c r="G122" s="10">
        <v>8.61</v>
      </c>
      <c r="H122" s="10"/>
      <c r="I122" s="10">
        <f t="shared" si="12"/>
        <v>8.61</v>
      </c>
      <c r="J122" s="10">
        <f t="shared" si="13"/>
        <v>1.66</v>
      </c>
    </row>
    <row r="123" spans="1:10" ht="36" x14ac:dyDescent="0.2">
      <c r="A123" s="4" t="s">
        <v>43</v>
      </c>
      <c r="B123" s="4" t="s">
        <v>155</v>
      </c>
      <c r="C123" s="4" t="s">
        <v>3099</v>
      </c>
      <c r="D123" s="14" t="s">
        <v>156</v>
      </c>
      <c r="E123" s="4" t="s">
        <v>59</v>
      </c>
      <c r="F123" s="4" t="s">
        <v>291</v>
      </c>
      <c r="G123" s="10">
        <v>1.51</v>
      </c>
      <c r="H123" s="10"/>
      <c r="I123" s="10">
        <f t="shared" si="12"/>
        <v>1.51</v>
      </c>
      <c r="J123" s="10">
        <f t="shared" si="13"/>
        <v>2.14</v>
      </c>
    </row>
    <row r="124" spans="1:10" ht="36" x14ac:dyDescent="0.2">
      <c r="A124" s="4" t="s">
        <v>43</v>
      </c>
      <c r="B124" s="4" t="s">
        <v>158</v>
      </c>
      <c r="C124" s="4" t="s">
        <v>3099</v>
      </c>
      <c r="D124" s="14" t="s">
        <v>159</v>
      </c>
      <c r="E124" s="4" t="s">
        <v>59</v>
      </c>
      <c r="F124" s="4" t="s">
        <v>292</v>
      </c>
      <c r="G124" s="10">
        <v>2.1800000000000002</v>
      </c>
      <c r="H124" s="10"/>
      <c r="I124" s="10">
        <f t="shared" si="12"/>
        <v>2.1800000000000002</v>
      </c>
      <c r="J124" s="10">
        <f t="shared" si="13"/>
        <v>7.56</v>
      </c>
    </row>
    <row r="125" spans="1:10" ht="36" x14ac:dyDescent="0.2">
      <c r="A125" s="4" t="s">
        <v>43</v>
      </c>
      <c r="B125" s="4" t="s">
        <v>293</v>
      </c>
      <c r="C125" s="4" t="s">
        <v>3099</v>
      </c>
      <c r="D125" s="14" t="s">
        <v>294</v>
      </c>
      <c r="E125" s="4" t="s">
        <v>59</v>
      </c>
      <c r="F125" s="4" t="s">
        <v>295</v>
      </c>
      <c r="G125" s="10">
        <v>3.42</v>
      </c>
      <c r="H125" s="10"/>
      <c r="I125" s="10">
        <f t="shared" si="12"/>
        <v>3.42</v>
      </c>
      <c r="J125" s="10">
        <f t="shared" si="13"/>
        <v>6.92</v>
      </c>
    </row>
    <row r="126" spans="1:10" ht="24" x14ac:dyDescent="0.2">
      <c r="A126" s="4" t="s">
        <v>43</v>
      </c>
      <c r="B126" s="4" t="s">
        <v>161</v>
      </c>
      <c r="C126" s="4" t="s">
        <v>3099</v>
      </c>
      <c r="D126" s="14" t="s">
        <v>162</v>
      </c>
      <c r="E126" s="4" t="s">
        <v>85</v>
      </c>
      <c r="F126" s="4" t="s">
        <v>222</v>
      </c>
      <c r="G126" s="10">
        <v>7.3</v>
      </c>
      <c r="H126" s="10"/>
      <c r="I126" s="10">
        <f t="shared" si="12"/>
        <v>7.3</v>
      </c>
      <c r="J126" s="10">
        <f t="shared" si="13"/>
        <v>1.27</v>
      </c>
    </row>
    <row r="127" spans="1:10" ht="36" x14ac:dyDescent="0.2">
      <c r="A127" s="4" t="s">
        <v>43</v>
      </c>
      <c r="B127" s="4" t="s">
        <v>296</v>
      </c>
      <c r="C127" s="4" t="s">
        <v>3099</v>
      </c>
      <c r="D127" s="14" t="s">
        <v>297</v>
      </c>
      <c r="E127" s="4" t="s">
        <v>85</v>
      </c>
      <c r="F127" s="4" t="s">
        <v>199</v>
      </c>
      <c r="G127" s="10">
        <v>5.65</v>
      </c>
      <c r="H127" s="10"/>
      <c r="I127" s="10">
        <f t="shared" si="12"/>
        <v>5.65</v>
      </c>
      <c r="J127" s="10">
        <f t="shared" si="13"/>
        <v>0.33</v>
      </c>
    </row>
    <row r="128" spans="1:10" ht="24" x14ac:dyDescent="0.2">
      <c r="A128" s="4" t="s">
        <v>43</v>
      </c>
      <c r="B128" s="4" t="s">
        <v>164</v>
      </c>
      <c r="C128" s="4" t="s">
        <v>3099</v>
      </c>
      <c r="D128" s="14" t="s">
        <v>165</v>
      </c>
      <c r="E128" s="4" t="s">
        <v>85</v>
      </c>
      <c r="F128" s="4" t="s">
        <v>220</v>
      </c>
      <c r="G128" s="10">
        <v>16.48</v>
      </c>
      <c r="H128" s="10"/>
      <c r="I128" s="10">
        <f t="shared" si="12"/>
        <v>16.48</v>
      </c>
      <c r="J128" s="10">
        <f t="shared" si="13"/>
        <v>1.27</v>
      </c>
    </row>
    <row r="129" spans="1:13" ht="24" x14ac:dyDescent="0.2">
      <c r="A129" s="4" t="s">
        <v>43</v>
      </c>
      <c r="B129" s="4" t="s">
        <v>298</v>
      </c>
      <c r="C129" s="4" t="s">
        <v>3099</v>
      </c>
      <c r="D129" s="14" t="s">
        <v>299</v>
      </c>
      <c r="E129" s="4" t="s">
        <v>85</v>
      </c>
      <c r="F129" s="4" t="s">
        <v>300</v>
      </c>
      <c r="G129" s="10">
        <v>26.37</v>
      </c>
      <c r="H129" s="10"/>
      <c r="I129" s="10">
        <f t="shared" si="12"/>
        <v>26.37</v>
      </c>
      <c r="J129" s="10">
        <f t="shared" si="13"/>
        <v>4.07</v>
      </c>
    </row>
    <row r="130" spans="1:13" ht="36" x14ac:dyDescent="0.2">
      <c r="A130" s="4" t="s">
        <v>43</v>
      </c>
      <c r="B130" s="4" t="s">
        <v>301</v>
      </c>
      <c r="C130" s="4" t="s">
        <v>3099</v>
      </c>
      <c r="D130" s="14" t="s">
        <v>302</v>
      </c>
      <c r="E130" s="4" t="s">
        <v>85</v>
      </c>
      <c r="F130" s="4" t="s">
        <v>303</v>
      </c>
      <c r="G130" s="10">
        <v>27.85</v>
      </c>
      <c r="H130" s="10"/>
      <c r="I130" s="10">
        <f t="shared" si="12"/>
        <v>27.85</v>
      </c>
      <c r="J130" s="10">
        <f t="shared" si="13"/>
        <v>3.76</v>
      </c>
    </row>
    <row r="131" spans="1:13" ht="48" x14ac:dyDescent="0.2">
      <c r="A131" s="4" t="s">
        <v>43</v>
      </c>
      <c r="B131" s="4" t="s">
        <v>168</v>
      </c>
      <c r="C131" s="4" t="s">
        <v>3099</v>
      </c>
      <c r="D131" s="14" t="s">
        <v>169</v>
      </c>
      <c r="E131" s="4" t="s">
        <v>41</v>
      </c>
      <c r="F131" s="4" t="s">
        <v>304</v>
      </c>
      <c r="G131" s="10">
        <v>9.39</v>
      </c>
      <c r="H131" s="10"/>
      <c r="I131" s="10">
        <f t="shared" si="12"/>
        <v>9.39</v>
      </c>
      <c r="J131" s="10">
        <f t="shared" si="13"/>
        <v>12.79</v>
      </c>
    </row>
    <row r="132" spans="1:13" ht="24" x14ac:dyDescent="0.2">
      <c r="A132" s="4" t="s">
        <v>43</v>
      </c>
      <c r="B132" s="4" t="s">
        <v>171</v>
      </c>
      <c r="C132" s="4" t="s">
        <v>3099</v>
      </c>
      <c r="D132" s="14" t="s">
        <v>172</v>
      </c>
      <c r="E132" s="4" t="s">
        <v>85</v>
      </c>
      <c r="F132" s="4" t="s">
        <v>202</v>
      </c>
      <c r="G132" s="10">
        <v>9.4</v>
      </c>
      <c r="H132" s="10"/>
      <c r="I132" s="10">
        <f t="shared" si="12"/>
        <v>9.4</v>
      </c>
      <c r="J132" s="10">
        <f t="shared" si="13"/>
        <v>0.36</v>
      </c>
    </row>
    <row r="133" spans="1:13" ht="24" x14ac:dyDescent="0.2">
      <c r="A133" s="4" t="s">
        <v>43</v>
      </c>
      <c r="B133" s="4" t="s">
        <v>305</v>
      </c>
      <c r="C133" s="4" t="s">
        <v>3099</v>
      </c>
      <c r="D133" s="14" t="s">
        <v>306</v>
      </c>
      <c r="E133" s="4" t="s">
        <v>85</v>
      </c>
      <c r="F133" s="4" t="s">
        <v>202</v>
      </c>
      <c r="G133" s="10">
        <v>10.52</v>
      </c>
      <c r="H133" s="10"/>
      <c r="I133" s="10">
        <f t="shared" si="12"/>
        <v>10.52</v>
      </c>
      <c r="J133" s="10">
        <f t="shared" si="13"/>
        <v>0.41</v>
      </c>
    </row>
    <row r="134" spans="1:13" ht="24" x14ac:dyDescent="0.2">
      <c r="A134" s="4" t="s">
        <v>43</v>
      </c>
      <c r="B134" s="4" t="s">
        <v>173</v>
      </c>
      <c r="C134" s="4" t="s">
        <v>3099</v>
      </c>
      <c r="D134" s="14" t="s">
        <v>174</v>
      </c>
      <c r="E134" s="4" t="s">
        <v>41</v>
      </c>
      <c r="F134" s="4" t="s">
        <v>307</v>
      </c>
      <c r="G134" s="10">
        <v>48.53</v>
      </c>
      <c r="H134" s="10"/>
      <c r="I134" s="10">
        <f t="shared" si="12"/>
        <v>48.53</v>
      </c>
      <c r="J134" s="10">
        <f t="shared" si="13"/>
        <v>109.13</v>
      </c>
    </row>
    <row r="135" spans="1:13" x14ac:dyDescent="0.2">
      <c r="A135" s="4" t="s">
        <v>43</v>
      </c>
      <c r="B135" s="4" t="s">
        <v>176</v>
      </c>
      <c r="C135" s="4" t="s">
        <v>3099</v>
      </c>
      <c r="D135" s="14" t="s">
        <v>177</v>
      </c>
      <c r="E135" s="4" t="s">
        <v>74</v>
      </c>
      <c r="F135" s="4" t="s">
        <v>308</v>
      </c>
      <c r="G135" s="10">
        <v>54.59</v>
      </c>
      <c r="H135" s="10"/>
      <c r="I135" s="10">
        <f t="shared" si="12"/>
        <v>54.59</v>
      </c>
      <c r="J135" s="10">
        <f t="shared" si="13"/>
        <v>1.27</v>
      </c>
    </row>
    <row r="136" spans="1:13" ht="48" x14ac:dyDescent="0.2">
      <c r="A136" s="4" t="s">
        <v>43</v>
      </c>
      <c r="B136" s="4" t="s">
        <v>179</v>
      </c>
      <c r="C136" s="4" t="s">
        <v>3099</v>
      </c>
      <c r="D136" s="14" t="s">
        <v>180</v>
      </c>
      <c r="E136" s="4" t="s">
        <v>41</v>
      </c>
      <c r="F136" s="4" t="s">
        <v>304</v>
      </c>
      <c r="G136" s="10">
        <v>32.26</v>
      </c>
      <c r="H136" s="10"/>
      <c r="I136" s="10">
        <f t="shared" si="12"/>
        <v>32.26</v>
      </c>
      <c r="J136" s="10">
        <f t="shared" si="13"/>
        <v>43.94</v>
      </c>
    </row>
    <row r="137" spans="1:13" ht="24" x14ac:dyDescent="0.2">
      <c r="A137" s="4" t="s">
        <v>43</v>
      </c>
      <c r="B137" s="4" t="s">
        <v>181</v>
      </c>
      <c r="C137" s="4" t="s">
        <v>3099</v>
      </c>
      <c r="D137" s="14" t="s">
        <v>182</v>
      </c>
      <c r="E137" s="4" t="s">
        <v>41</v>
      </c>
      <c r="F137" s="4" t="s">
        <v>309</v>
      </c>
      <c r="G137" s="10">
        <v>448.06</v>
      </c>
      <c r="H137" s="10"/>
      <c r="I137" s="10">
        <f t="shared" ref="I137:I141" si="14">TRUNC((H137/100+1)*G137,2)</f>
        <v>448.06</v>
      </c>
      <c r="J137" s="10">
        <f t="shared" si="13"/>
        <v>12.95</v>
      </c>
    </row>
    <row r="138" spans="1:13" ht="24" x14ac:dyDescent="0.2">
      <c r="A138" s="4" t="s">
        <v>43</v>
      </c>
      <c r="B138" s="4" t="s">
        <v>183</v>
      </c>
      <c r="C138" s="4" t="s">
        <v>3099</v>
      </c>
      <c r="D138" s="14" t="s">
        <v>184</v>
      </c>
      <c r="E138" s="4" t="s">
        <v>41</v>
      </c>
      <c r="F138" s="4" t="s">
        <v>310</v>
      </c>
      <c r="G138" s="10">
        <v>11.35</v>
      </c>
      <c r="H138" s="10"/>
      <c r="I138" s="10">
        <f t="shared" si="14"/>
        <v>11.35</v>
      </c>
      <c r="J138" s="10">
        <f t="shared" ref="J138:J141" si="15">ROUND(F138*I138,2)</f>
        <v>0.06</v>
      </c>
    </row>
    <row r="139" spans="1:13" ht="24" x14ac:dyDescent="0.2">
      <c r="A139" s="4" t="s">
        <v>43</v>
      </c>
      <c r="B139" s="4" t="s">
        <v>186</v>
      </c>
      <c r="C139" s="4" t="s">
        <v>3099</v>
      </c>
      <c r="D139" s="14" t="s">
        <v>187</v>
      </c>
      <c r="E139" s="4" t="s">
        <v>41</v>
      </c>
      <c r="F139" s="4" t="s">
        <v>311</v>
      </c>
      <c r="G139" s="10">
        <v>18.920000000000002</v>
      </c>
      <c r="H139" s="10"/>
      <c r="I139" s="10">
        <f t="shared" si="14"/>
        <v>18.920000000000002</v>
      </c>
      <c r="J139" s="10">
        <f t="shared" si="15"/>
        <v>25.65</v>
      </c>
    </row>
    <row r="140" spans="1:13" ht="36" x14ac:dyDescent="0.2">
      <c r="A140" s="4" t="s">
        <v>43</v>
      </c>
      <c r="B140" s="4" t="s">
        <v>188</v>
      </c>
      <c r="C140" s="4" t="s">
        <v>3099</v>
      </c>
      <c r="D140" s="14" t="s">
        <v>189</v>
      </c>
      <c r="E140" s="4" t="s">
        <v>85</v>
      </c>
      <c r="F140" s="4" t="s">
        <v>312</v>
      </c>
      <c r="G140" s="10">
        <v>16.05</v>
      </c>
      <c r="H140" s="10"/>
      <c r="I140" s="10">
        <f t="shared" si="14"/>
        <v>16.05</v>
      </c>
      <c r="J140" s="10">
        <f t="shared" si="15"/>
        <v>4.6399999999999997</v>
      </c>
    </row>
    <row r="141" spans="1:13" ht="36" x14ac:dyDescent="0.2">
      <c r="A141" s="4" t="s">
        <v>43</v>
      </c>
      <c r="B141" s="4" t="s">
        <v>190</v>
      </c>
      <c r="C141" s="4" t="s">
        <v>3099</v>
      </c>
      <c r="D141" s="14" t="s">
        <v>191</v>
      </c>
      <c r="E141" s="4" t="s">
        <v>85</v>
      </c>
      <c r="F141" s="4" t="s">
        <v>303</v>
      </c>
      <c r="G141" s="10">
        <v>10.119999999999999</v>
      </c>
      <c r="H141" s="10"/>
      <c r="I141" s="10">
        <f t="shared" si="14"/>
        <v>10.119999999999999</v>
      </c>
      <c r="J141" s="10">
        <f t="shared" si="15"/>
        <v>1.37</v>
      </c>
    </row>
    <row r="143" spans="1:13" ht="36" x14ac:dyDescent="0.2">
      <c r="A143" s="4" t="s">
        <v>313</v>
      </c>
      <c r="B143" s="4" t="s">
        <v>314</v>
      </c>
      <c r="C143" s="4" t="s">
        <v>3099</v>
      </c>
      <c r="D143" s="14" t="s">
        <v>315</v>
      </c>
      <c r="E143" s="4" t="s">
        <v>41</v>
      </c>
      <c r="F143" s="4" t="s">
        <v>316</v>
      </c>
      <c r="G143" s="10">
        <f>SUM(J144:J185)</f>
        <v>289.28000000000003</v>
      </c>
      <c r="H143" s="10" t="s">
        <v>23</v>
      </c>
      <c r="I143" s="10">
        <f t="shared" ref="I143:I184" si="16">TRUNC((H143/100+1)*G143,2)</f>
        <v>370.97</v>
      </c>
      <c r="J143" s="10">
        <f>TRUNC(F143*I143,2)</f>
        <v>12983.95</v>
      </c>
      <c r="L143" s="1">
        <f>TRUNC(F143*G143,2)</f>
        <v>10124.799999999999</v>
      </c>
      <c r="M143" s="1">
        <f>TRUNC(F143*I143,2)</f>
        <v>12983.95</v>
      </c>
    </row>
    <row r="144" spans="1:13" ht="36" x14ac:dyDescent="0.2">
      <c r="A144" s="4" t="s">
        <v>43</v>
      </c>
      <c r="B144" s="4" t="s">
        <v>196</v>
      </c>
      <c r="C144" s="4" t="s">
        <v>3099</v>
      </c>
      <c r="D144" s="14" t="s">
        <v>197</v>
      </c>
      <c r="E144" s="4" t="s">
        <v>198</v>
      </c>
      <c r="F144" s="4" t="s">
        <v>317</v>
      </c>
      <c r="G144" s="10">
        <v>39.24</v>
      </c>
      <c r="H144" s="10"/>
      <c r="I144" s="10">
        <f t="shared" si="16"/>
        <v>39.24</v>
      </c>
      <c r="J144" s="10">
        <f t="shared" ref="J144:J184" si="17">ROUND(F144*I144,2)</f>
        <v>1.05</v>
      </c>
    </row>
    <row r="145" spans="1:10" ht="24" x14ac:dyDescent="0.2">
      <c r="A145" s="4" t="s">
        <v>43</v>
      </c>
      <c r="B145" s="4" t="s">
        <v>60</v>
      </c>
      <c r="C145" s="4" t="s">
        <v>3099</v>
      </c>
      <c r="D145" s="14" t="s">
        <v>61</v>
      </c>
      <c r="E145" s="4" t="s">
        <v>59</v>
      </c>
      <c r="F145" s="4" t="s">
        <v>318</v>
      </c>
      <c r="G145" s="10">
        <v>4.32</v>
      </c>
      <c r="H145" s="10"/>
      <c r="I145" s="10">
        <f t="shared" si="16"/>
        <v>4.32</v>
      </c>
      <c r="J145" s="10">
        <f t="shared" si="17"/>
        <v>7.98</v>
      </c>
    </row>
    <row r="146" spans="1:10" ht="24" x14ac:dyDescent="0.2">
      <c r="A146" s="4" t="s">
        <v>43</v>
      </c>
      <c r="B146" s="4" t="s">
        <v>110</v>
      </c>
      <c r="C146" s="4" t="s">
        <v>3099</v>
      </c>
      <c r="D146" s="14" t="s">
        <v>111</v>
      </c>
      <c r="E146" s="4" t="s">
        <v>85</v>
      </c>
      <c r="F146" s="4" t="s">
        <v>317</v>
      </c>
      <c r="G146" s="10">
        <v>131.25</v>
      </c>
      <c r="H146" s="10"/>
      <c r="I146" s="10">
        <f t="shared" si="16"/>
        <v>131.25</v>
      </c>
      <c r="J146" s="10">
        <f t="shared" si="17"/>
        <v>3.52</v>
      </c>
    </row>
    <row r="147" spans="1:10" ht="24" x14ac:dyDescent="0.2">
      <c r="A147" s="4" t="s">
        <v>43</v>
      </c>
      <c r="B147" s="4" t="s">
        <v>113</v>
      </c>
      <c r="C147" s="4" t="s">
        <v>3099</v>
      </c>
      <c r="D147" s="14" t="s">
        <v>114</v>
      </c>
      <c r="E147" s="4" t="s">
        <v>85</v>
      </c>
      <c r="F147" s="4" t="s">
        <v>317</v>
      </c>
      <c r="G147" s="10">
        <v>126.92</v>
      </c>
      <c r="H147" s="10"/>
      <c r="I147" s="10">
        <f t="shared" si="16"/>
        <v>126.92</v>
      </c>
      <c r="J147" s="10">
        <f t="shared" si="17"/>
        <v>3.4</v>
      </c>
    </row>
    <row r="148" spans="1:10" ht="24" x14ac:dyDescent="0.2">
      <c r="A148" s="4" t="s">
        <v>43</v>
      </c>
      <c r="B148" s="4" t="s">
        <v>117</v>
      </c>
      <c r="C148" s="4" t="s">
        <v>3099</v>
      </c>
      <c r="D148" s="14" t="s">
        <v>118</v>
      </c>
      <c r="E148" s="4" t="s">
        <v>41</v>
      </c>
      <c r="F148" s="4" t="s">
        <v>17</v>
      </c>
      <c r="G148" s="10">
        <v>47.41</v>
      </c>
      <c r="H148" s="10"/>
      <c r="I148" s="10">
        <f t="shared" si="16"/>
        <v>47.41</v>
      </c>
      <c r="J148" s="10">
        <f t="shared" si="17"/>
        <v>47.41</v>
      </c>
    </row>
    <row r="149" spans="1:10" ht="24" x14ac:dyDescent="0.2">
      <c r="A149" s="4" t="s">
        <v>43</v>
      </c>
      <c r="B149" s="4" t="s">
        <v>319</v>
      </c>
      <c r="C149" s="4" t="s">
        <v>3099</v>
      </c>
      <c r="D149" s="14" t="s">
        <v>320</v>
      </c>
      <c r="E149" s="4" t="s">
        <v>59</v>
      </c>
      <c r="F149" s="4" t="s">
        <v>321</v>
      </c>
      <c r="G149" s="10">
        <v>2.2799999999999998</v>
      </c>
      <c r="H149" s="10"/>
      <c r="I149" s="10">
        <f t="shared" si="16"/>
        <v>2.2799999999999998</v>
      </c>
      <c r="J149" s="10">
        <f t="shared" si="17"/>
        <v>2.91</v>
      </c>
    </row>
    <row r="150" spans="1:10" ht="36" x14ac:dyDescent="0.2">
      <c r="A150" s="4" t="s">
        <v>43</v>
      </c>
      <c r="B150" s="4" t="s">
        <v>322</v>
      </c>
      <c r="C150" s="4" t="s">
        <v>989</v>
      </c>
      <c r="D150" s="14" t="s">
        <v>123</v>
      </c>
      <c r="E150" s="4" t="s">
        <v>85</v>
      </c>
      <c r="F150" s="4" t="s">
        <v>323</v>
      </c>
      <c r="G150" s="10">
        <v>0</v>
      </c>
      <c r="H150" s="10"/>
      <c r="I150" s="10">
        <f t="shared" si="16"/>
        <v>0</v>
      </c>
      <c r="J150" s="10">
        <f t="shared" si="17"/>
        <v>0</v>
      </c>
    </row>
    <row r="151" spans="1:10" x14ac:dyDescent="0.2">
      <c r="A151" s="4" t="s">
        <v>43</v>
      </c>
      <c r="B151" s="4" t="s">
        <v>324</v>
      </c>
      <c r="C151" s="4" t="s">
        <v>989</v>
      </c>
      <c r="D151" s="14" t="s">
        <v>126</v>
      </c>
      <c r="E151" s="4" t="s">
        <v>74</v>
      </c>
      <c r="F151" s="4" t="s">
        <v>75</v>
      </c>
      <c r="G151" s="10">
        <v>0</v>
      </c>
      <c r="H151" s="10"/>
      <c r="I151" s="10">
        <f t="shared" si="16"/>
        <v>0</v>
      </c>
      <c r="J151" s="10">
        <f t="shared" si="17"/>
        <v>0</v>
      </c>
    </row>
    <row r="152" spans="1:10" ht="24" x14ac:dyDescent="0.2">
      <c r="A152" s="4" t="s">
        <v>43</v>
      </c>
      <c r="B152" s="4" t="s">
        <v>325</v>
      </c>
      <c r="C152" s="4" t="s">
        <v>989</v>
      </c>
      <c r="D152" s="14" t="s">
        <v>326</v>
      </c>
      <c r="E152" s="4" t="s">
        <v>85</v>
      </c>
      <c r="F152" s="4" t="s">
        <v>317</v>
      </c>
      <c r="G152" s="10">
        <v>0</v>
      </c>
      <c r="H152" s="10"/>
      <c r="I152" s="10">
        <f t="shared" si="16"/>
        <v>0</v>
      </c>
      <c r="J152" s="10">
        <f t="shared" si="17"/>
        <v>0</v>
      </c>
    </row>
    <row r="153" spans="1:10" ht="24" x14ac:dyDescent="0.2">
      <c r="A153" s="4" t="s">
        <v>43</v>
      </c>
      <c r="B153" s="4" t="s">
        <v>327</v>
      </c>
      <c r="C153" s="4" t="s">
        <v>989</v>
      </c>
      <c r="D153" s="14" t="s">
        <v>131</v>
      </c>
      <c r="E153" s="4" t="s">
        <v>85</v>
      </c>
      <c r="F153" s="4" t="s">
        <v>328</v>
      </c>
      <c r="G153" s="10">
        <v>0</v>
      </c>
      <c r="H153" s="10"/>
      <c r="I153" s="10">
        <f t="shared" si="16"/>
        <v>0</v>
      </c>
      <c r="J153" s="10">
        <f t="shared" si="17"/>
        <v>0</v>
      </c>
    </row>
    <row r="154" spans="1:10" ht="24" x14ac:dyDescent="0.2">
      <c r="A154" s="4" t="s">
        <v>43</v>
      </c>
      <c r="B154" s="4" t="s">
        <v>329</v>
      </c>
      <c r="C154" s="4" t="s">
        <v>989</v>
      </c>
      <c r="D154" s="14" t="s">
        <v>224</v>
      </c>
      <c r="E154" s="4" t="s">
        <v>85</v>
      </c>
      <c r="F154" s="4" t="s">
        <v>317</v>
      </c>
      <c r="G154" s="10">
        <v>0</v>
      </c>
      <c r="H154" s="10"/>
      <c r="I154" s="10">
        <f t="shared" si="16"/>
        <v>0</v>
      </c>
      <c r="J154" s="10">
        <f t="shared" si="17"/>
        <v>0</v>
      </c>
    </row>
    <row r="155" spans="1:10" x14ac:dyDescent="0.2">
      <c r="A155" s="4" t="s">
        <v>43</v>
      </c>
      <c r="B155" s="4" t="s">
        <v>133</v>
      </c>
      <c r="C155" s="4" t="s">
        <v>3099</v>
      </c>
      <c r="D155" s="14" t="s">
        <v>134</v>
      </c>
      <c r="E155" s="4" t="s">
        <v>74</v>
      </c>
      <c r="F155" s="4" t="s">
        <v>330</v>
      </c>
      <c r="G155" s="10">
        <v>304.73</v>
      </c>
      <c r="H155" s="10"/>
      <c r="I155" s="10">
        <f t="shared" si="16"/>
        <v>304.73</v>
      </c>
      <c r="J155" s="10">
        <f t="shared" si="17"/>
        <v>12.19</v>
      </c>
    </row>
    <row r="156" spans="1:10" ht="36" x14ac:dyDescent="0.2">
      <c r="A156" s="4" t="s">
        <v>43</v>
      </c>
      <c r="B156" s="4" t="s">
        <v>136</v>
      </c>
      <c r="C156" s="4" t="s">
        <v>3099</v>
      </c>
      <c r="D156" s="14" t="s">
        <v>137</v>
      </c>
      <c r="E156" s="4" t="s">
        <v>85</v>
      </c>
      <c r="F156" s="4" t="s">
        <v>317</v>
      </c>
      <c r="G156" s="10">
        <v>68.45</v>
      </c>
      <c r="H156" s="10"/>
      <c r="I156" s="10">
        <f t="shared" si="16"/>
        <v>68.45</v>
      </c>
      <c r="J156" s="10">
        <f t="shared" si="17"/>
        <v>1.83</v>
      </c>
    </row>
    <row r="157" spans="1:10" ht="60" x14ac:dyDescent="0.2">
      <c r="A157" s="4" t="s">
        <v>43</v>
      </c>
      <c r="B157" s="4" t="s">
        <v>239</v>
      </c>
      <c r="C157" s="4" t="s">
        <v>3099</v>
      </c>
      <c r="D157" s="14" t="s">
        <v>240</v>
      </c>
      <c r="E157" s="4" t="s">
        <v>85</v>
      </c>
      <c r="F157" s="4" t="s">
        <v>317</v>
      </c>
      <c r="G157" s="10">
        <v>269.89</v>
      </c>
      <c r="H157" s="10"/>
      <c r="I157" s="10">
        <f t="shared" si="16"/>
        <v>269.89</v>
      </c>
      <c r="J157" s="10">
        <f t="shared" si="17"/>
        <v>7.23</v>
      </c>
    </row>
    <row r="158" spans="1:10" ht="60" x14ac:dyDescent="0.2">
      <c r="A158" s="4" t="s">
        <v>43</v>
      </c>
      <c r="B158" s="4" t="s">
        <v>241</v>
      </c>
      <c r="C158" s="4" t="s">
        <v>3099</v>
      </c>
      <c r="D158" s="14" t="s">
        <v>242</v>
      </c>
      <c r="E158" s="4" t="s">
        <v>85</v>
      </c>
      <c r="F158" s="4" t="s">
        <v>317</v>
      </c>
      <c r="G158" s="10">
        <v>167.96</v>
      </c>
      <c r="H158" s="10"/>
      <c r="I158" s="10">
        <f t="shared" si="16"/>
        <v>167.96</v>
      </c>
      <c r="J158" s="10">
        <f t="shared" si="17"/>
        <v>4.5</v>
      </c>
    </row>
    <row r="159" spans="1:10" x14ac:dyDescent="0.2">
      <c r="A159" s="4" t="s">
        <v>43</v>
      </c>
      <c r="B159" s="4" t="s">
        <v>69</v>
      </c>
      <c r="C159" s="4" t="s">
        <v>3099</v>
      </c>
      <c r="D159" s="14" t="s">
        <v>70</v>
      </c>
      <c r="E159" s="4" t="s">
        <v>33</v>
      </c>
      <c r="F159" s="4" t="s">
        <v>331</v>
      </c>
      <c r="G159" s="10">
        <v>16.91</v>
      </c>
      <c r="H159" s="10"/>
      <c r="I159" s="10">
        <f t="shared" si="16"/>
        <v>16.91</v>
      </c>
      <c r="J159" s="10">
        <f t="shared" si="17"/>
        <v>18.86</v>
      </c>
    </row>
    <row r="160" spans="1:10" ht="24" x14ac:dyDescent="0.2">
      <c r="A160" s="4" t="s">
        <v>43</v>
      </c>
      <c r="B160" s="4" t="s">
        <v>139</v>
      </c>
      <c r="C160" s="4" t="s">
        <v>3099</v>
      </c>
      <c r="D160" s="14" t="s">
        <v>140</v>
      </c>
      <c r="E160" s="4" t="s">
        <v>41</v>
      </c>
      <c r="F160" s="4" t="s">
        <v>332</v>
      </c>
      <c r="G160" s="10">
        <v>7.75</v>
      </c>
      <c r="H160" s="10"/>
      <c r="I160" s="10">
        <f t="shared" si="16"/>
        <v>7.75</v>
      </c>
      <c r="J160" s="10">
        <f t="shared" si="17"/>
        <v>11.08</v>
      </c>
    </row>
    <row r="161" spans="1:10" ht="36" x14ac:dyDescent="0.2">
      <c r="A161" s="4" t="s">
        <v>43</v>
      </c>
      <c r="B161" s="4" t="s">
        <v>257</v>
      </c>
      <c r="C161" s="4" t="s">
        <v>3099</v>
      </c>
      <c r="D161" s="14" t="s">
        <v>258</v>
      </c>
      <c r="E161" s="4" t="s">
        <v>59</v>
      </c>
      <c r="F161" s="4" t="s">
        <v>333</v>
      </c>
      <c r="G161" s="10">
        <v>12.92</v>
      </c>
      <c r="H161" s="10"/>
      <c r="I161" s="10">
        <f t="shared" si="16"/>
        <v>12.92</v>
      </c>
      <c r="J161" s="10">
        <f t="shared" si="17"/>
        <v>1.1399999999999999</v>
      </c>
    </row>
    <row r="162" spans="1:10" ht="36" x14ac:dyDescent="0.2">
      <c r="A162" s="4" t="s">
        <v>43</v>
      </c>
      <c r="B162" s="4" t="s">
        <v>263</v>
      </c>
      <c r="C162" s="4" t="s">
        <v>3099</v>
      </c>
      <c r="D162" s="14" t="s">
        <v>264</v>
      </c>
      <c r="E162" s="4" t="s">
        <v>59</v>
      </c>
      <c r="F162" s="4" t="s">
        <v>334</v>
      </c>
      <c r="G162" s="10">
        <v>36.43</v>
      </c>
      <c r="H162" s="10"/>
      <c r="I162" s="10">
        <f t="shared" si="16"/>
        <v>36.43</v>
      </c>
      <c r="J162" s="10">
        <f t="shared" si="17"/>
        <v>5.18</v>
      </c>
    </row>
    <row r="163" spans="1:10" ht="36" x14ac:dyDescent="0.2">
      <c r="A163" s="4" t="s">
        <v>43</v>
      </c>
      <c r="B163" s="4" t="s">
        <v>266</v>
      </c>
      <c r="C163" s="4" t="s">
        <v>3099</v>
      </c>
      <c r="D163" s="14" t="s">
        <v>267</v>
      </c>
      <c r="E163" s="4" t="s">
        <v>85</v>
      </c>
      <c r="F163" s="4" t="s">
        <v>335</v>
      </c>
      <c r="G163" s="10">
        <v>5.43</v>
      </c>
      <c r="H163" s="10"/>
      <c r="I163" s="10">
        <f t="shared" si="16"/>
        <v>5.43</v>
      </c>
      <c r="J163" s="10">
        <f t="shared" si="17"/>
        <v>0.28999999999999998</v>
      </c>
    </row>
    <row r="164" spans="1:10" ht="36" x14ac:dyDescent="0.2">
      <c r="A164" s="4" t="s">
        <v>43</v>
      </c>
      <c r="B164" s="4" t="s">
        <v>278</v>
      </c>
      <c r="C164" s="4" t="s">
        <v>3099</v>
      </c>
      <c r="D164" s="14" t="s">
        <v>279</v>
      </c>
      <c r="E164" s="4" t="s">
        <v>85</v>
      </c>
      <c r="F164" s="4" t="s">
        <v>335</v>
      </c>
      <c r="G164" s="10">
        <v>95.33</v>
      </c>
      <c r="H164" s="10"/>
      <c r="I164" s="10">
        <f t="shared" si="16"/>
        <v>95.33</v>
      </c>
      <c r="J164" s="10">
        <f t="shared" si="17"/>
        <v>5.12</v>
      </c>
    </row>
    <row r="165" spans="1:10" ht="36" x14ac:dyDescent="0.2">
      <c r="A165" s="4" t="s">
        <v>43</v>
      </c>
      <c r="B165" s="4" t="s">
        <v>287</v>
      </c>
      <c r="C165" s="4" t="s">
        <v>3099</v>
      </c>
      <c r="D165" s="14" t="s">
        <v>288</v>
      </c>
      <c r="E165" s="4" t="s">
        <v>85</v>
      </c>
      <c r="F165" s="4" t="s">
        <v>317</v>
      </c>
      <c r="G165" s="10">
        <v>276.43</v>
      </c>
      <c r="H165" s="10"/>
      <c r="I165" s="10">
        <f t="shared" si="16"/>
        <v>276.43</v>
      </c>
      <c r="J165" s="10">
        <f t="shared" si="17"/>
        <v>7.41</v>
      </c>
    </row>
    <row r="166" spans="1:10" ht="48" x14ac:dyDescent="0.2">
      <c r="A166" s="4" t="s">
        <v>43</v>
      </c>
      <c r="B166" s="4" t="s">
        <v>142</v>
      </c>
      <c r="C166" s="4" t="s">
        <v>3099</v>
      </c>
      <c r="D166" s="14" t="s">
        <v>143</v>
      </c>
      <c r="E166" s="4" t="s">
        <v>59</v>
      </c>
      <c r="F166" s="4" t="s">
        <v>336</v>
      </c>
      <c r="G166" s="10">
        <v>1.9</v>
      </c>
      <c r="H166" s="10"/>
      <c r="I166" s="10">
        <f t="shared" si="16"/>
        <v>1.9</v>
      </c>
      <c r="J166" s="10">
        <f t="shared" si="17"/>
        <v>0.61</v>
      </c>
    </row>
    <row r="167" spans="1:10" ht="36" x14ac:dyDescent="0.2">
      <c r="A167" s="4" t="s">
        <v>43</v>
      </c>
      <c r="B167" s="4" t="s">
        <v>145</v>
      </c>
      <c r="C167" s="4" t="s">
        <v>3099</v>
      </c>
      <c r="D167" s="14" t="s">
        <v>146</v>
      </c>
      <c r="E167" s="4" t="s">
        <v>59</v>
      </c>
      <c r="F167" s="4" t="s">
        <v>337</v>
      </c>
      <c r="G167" s="10">
        <v>0.97</v>
      </c>
      <c r="H167" s="10"/>
      <c r="I167" s="10">
        <f t="shared" si="16"/>
        <v>0.97</v>
      </c>
      <c r="J167" s="10">
        <f t="shared" si="17"/>
        <v>0.52</v>
      </c>
    </row>
    <row r="168" spans="1:10" ht="36" x14ac:dyDescent="0.2">
      <c r="A168" s="4" t="s">
        <v>43</v>
      </c>
      <c r="B168" s="4" t="s">
        <v>148</v>
      </c>
      <c r="C168" s="4" t="s">
        <v>3099</v>
      </c>
      <c r="D168" s="14" t="s">
        <v>149</v>
      </c>
      <c r="E168" s="4" t="s">
        <v>59</v>
      </c>
      <c r="F168" s="4" t="s">
        <v>336</v>
      </c>
      <c r="G168" s="10">
        <v>5.59</v>
      </c>
      <c r="H168" s="10"/>
      <c r="I168" s="10">
        <f t="shared" si="16"/>
        <v>5.59</v>
      </c>
      <c r="J168" s="10">
        <f t="shared" si="17"/>
        <v>1.8</v>
      </c>
    </row>
    <row r="169" spans="1:10" ht="36" x14ac:dyDescent="0.2">
      <c r="A169" s="4" t="s">
        <v>43</v>
      </c>
      <c r="B169" s="4" t="s">
        <v>150</v>
      </c>
      <c r="C169" s="4" t="s">
        <v>3099</v>
      </c>
      <c r="D169" s="14" t="s">
        <v>151</v>
      </c>
      <c r="E169" s="4" t="s">
        <v>59</v>
      </c>
      <c r="F169" s="4" t="s">
        <v>337</v>
      </c>
      <c r="G169" s="10">
        <v>6.48</v>
      </c>
      <c r="H169" s="10"/>
      <c r="I169" s="10">
        <f t="shared" si="16"/>
        <v>6.48</v>
      </c>
      <c r="J169" s="10">
        <f t="shared" si="17"/>
        <v>3.48</v>
      </c>
    </row>
    <row r="170" spans="1:10" ht="36" x14ac:dyDescent="0.2">
      <c r="A170" s="4" t="s">
        <v>43</v>
      </c>
      <c r="B170" s="4" t="s">
        <v>152</v>
      </c>
      <c r="C170" s="4" t="s">
        <v>3099</v>
      </c>
      <c r="D170" s="14" t="s">
        <v>153</v>
      </c>
      <c r="E170" s="4" t="s">
        <v>85</v>
      </c>
      <c r="F170" s="4" t="s">
        <v>328</v>
      </c>
      <c r="G170" s="10">
        <v>8.61</v>
      </c>
      <c r="H170" s="10"/>
      <c r="I170" s="10">
        <f t="shared" si="16"/>
        <v>8.61</v>
      </c>
      <c r="J170" s="10">
        <f t="shared" si="17"/>
        <v>0.92</v>
      </c>
    </row>
    <row r="171" spans="1:10" ht="36" x14ac:dyDescent="0.2">
      <c r="A171" s="4" t="s">
        <v>43</v>
      </c>
      <c r="B171" s="4" t="s">
        <v>155</v>
      </c>
      <c r="C171" s="4" t="s">
        <v>3099</v>
      </c>
      <c r="D171" s="14" t="s">
        <v>156</v>
      </c>
      <c r="E171" s="4" t="s">
        <v>59</v>
      </c>
      <c r="F171" s="4" t="s">
        <v>338</v>
      </c>
      <c r="G171" s="10">
        <v>1.51</v>
      </c>
      <c r="H171" s="10"/>
      <c r="I171" s="10">
        <f t="shared" si="16"/>
        <v>1.51</v>
      </c>
      <c r="J171" s="10">
        <f t="shared" si="17"/>
        <v>1.3</v>
      </c>
    </row>
    <row r="172" spans="1:10" ht="36" x14ac:dyDescent="0.2">
      <c r="A172" s="4" t="s">
        <v>43</v>
      </c>
      <c r="B172" s="4" t="s">
        <v>158</v>
      </c>
      <c r="C172" s="4" t="s">
        <v>3099</v>
      </c>
      <c r="D172" s="14" t="s">
        <v>159</v>
      </c>
      <c r="E172" s="4" t="s">
        <v>59</v>
      </c>
      <c r="F172" s="4" t="s">
        <v>339</v>
      </c>
      <c r="G172" s="10">
        <v>2.1800000000000002</v>
      </c>
      <c r="H172" s="10"/>
      <c r="I172" s="10">
        <f t="shared" si="16"/>
        <v>2.1800000000000002</v>
      </c>
      <c r="J172" s="10">
        <f t="shared" si="17"/>
        <v>5.56</v>
      </c>
    </row>
    <row r="173" spans="1:10" ht="24" x14ac:dyDescent="0.2">
      <c r="A173" s="4" t="s">
        <v>43</v>
      </c>
      <c r="B173" s="4" t="s">
        <v>161</v>
      </c>
      <c r="C173" s="4" t="s">
        <v>3099</v>
      </c>
      <c r="D173" s="14" t="s">
        <v>162</v>
      </c>
      <c r="E173" s="4" t="s">
        <v>85</v>
      </c>
      <c r="F173" s="4" t="s">
        <v>323</v>
      </c>
      <c r="G173" s="10">
        <v>7.3</v>
      </c>
      <c r="H173" s="10"/>
      <c r="I173" s="10">
        <f t="shared" si="16"/>
        <v>7.3</v>
      </c>
      <c r="J173" s="10">
        <f t="shared" si="17"/>
        <v>1.18</v>
      </c>
    </row>
    <row r="174" spans="1:10" ht="24" x14ac:dyDescent="0.2">
      <c r="A174" s="4" t="s">
        <v>43</v>
      </c>
      <c r="B174" s="4" t="s">
        <v>164</v>
      </c>
      <c r="C174" s="4" t="s">
        <v>3099</v>
      </c>
      <c r="D174" s="14" t="s">
        <v>165</v>
      </c>
      <c r="E174" s="4" t="s">
        <v>85</v>
      </c>
      <c r="F174" s="4" t="s">
        <v>317</v>
      </c>
      <c r="G174" s="10">
        <v>16.48</v>
      </c>
      <c r="H174" s="10"/>
      <c r="I174" s="10">
        <f t="shared" si="16"/>
        <v>16.48</v>
      </c>
      <c r="J174" s="10">
        <f t="shared" si="17"/>
        <v>0.44</v>
      </c>
    </row>
    <row r="175" spans="1:10" ht="24" x14ac:dyDescent="0.2">
      <c r="A175" s="4" t="s">
        <v>43</v>
      </c>
      <c r="B175" s="4" t="s">
        <v>298</v>
      </c>
      <c r="C175" s="4" t="s">
        <v>3099</v>
      </c>
      <c r="D175" s="14" t="s">
        <v>299</v>
      </c>
      <c r="E175" s="4" t="s">
        <v>85</v>
      </c>
      <c r="F175" s="4" t="s">
        <v>340</v>
      </c>
      <c r="G175" s="10">
        <v>26.37</v>
      </c>
      <c r="H175" s="10"/>
      <c r="I175" s="10">
        <f t="shared" si="16"/>
        <v>26.37</v>
      </c>
      <c r="J175" s="10">
        <f t="shared" si="17"/>
        <v>3.54</v>
      </c>
    </row>
    <row r="176" spans="1:10" ht="36" x14ac:dyDescent="0.2">
      <c r="A176" s="4" t="s">
        <v>43</v>
      </c>
      <c r="B176" s="4" t="s">
        <v>301</v>
      </c>
      <c r="C176" s="4" t="s">
        <v>3099</v>
      </c>
      <c r="D176" s="14" t="s">
        <v>302</v>
      </c>
      <c r="E176" s="4" t="s">
        <v>85</v>
      </c>
      <c r="F176" s="4" t="s">
        <v>317</v>
      </c>
      <c r="G176" s="10">
        <v>27.85</v>
      </c>
      <c r="H176" s="10"/>
      <c r="I176" s="10">
        <f t="shared" si="16"/>
        <v>27.85</v>
      </c>
      <c r="J176" s="10">
        <f t="shared" si="17"/>
        <v>0.75</v>
      </c>
    </row>
    <row r="177" spans="1:13" ht="48" x14ac:dyDescent="0.2">
      <c r="A177" s="4" t="s">
        <v>43</v>
      </c>
      <c r="B177" s="4" t="s">
        <v>168</v>
      </c>
      <c r="C177" s="4" t="s">
        <v>3099</v>
      </c>
      <c r="D177" s="14" t="s">
        <v>169</v>
      </c>
      <c r="E177" s="4" t="s">
        <v>41</v>
      </c>
      <c r="F177" s="4" t="s">
        <v>341</v>
      </c>
      <c r="G177" s="10">
        <v>9.39</v>
      </c>
      <c r="H177" s="10"/>
      <c r="I177" s="10">
        <f t="shared" si="16"/>
        <v>9.39</v>
      </c>
      <c r="J177" s="10">
        <f t="shared" si="17"/>
        <v>13.62</v>
      </c>
    </row>
    <row r="178" spans="1:13" ht="24" x14ac:dyDescent="0.2">
      <c r="A178" s="4" t="s">
        <v>43</v>
      </c>
      <c r="B178" s="4" t="s">
        <v>173</v>
      </c>
      <c r="C178" s="4" t="s">
        <v>3099</v>
      </c>
      <c r="D178" s="14" t="s">
        <v>174</v>
      </c>
      <c r="E178" s="4" t="s">
        <v>41</v>
      </c>
      <c r="F178" s="4" t="s">
        <v>342</v>
      </c>
      <c r="G178" s="10">
        <v>48.53</v>
      </c>
      <c r="H178" s="10"/>
      <c r="I178" s="10">
        <f t="shared" si="16"/>
        <v>48.53</v>
      </c>
      <c r="J178" s="10">
        <f t="shared" si="17"/>
        <v>34.68</v>
      </c>
    </row>
    <row r="179" spans="1:13" x14ac:dyDescent="0.2">
      <c r="A179" s="4" t="s">
        <v>43</v>
      </c>
      <c r="B179" s="4" t="s">
        <v>176</v>
      </c>
      <c r="C179" s="4" t="s">
        <v>3099</v>
      </c>
      <c r="D179" s="14" t="s">
        <v>177</v>
      </c>
      <c r="E179" s="4" t="s">
        <v>74</v>
      </c>
      <c r="F179" s="4" t="s">
        <v>343</v>
      </c>
      <c r="G179" s="10">
        <v>54.59</v>
      </c>
      <c r="H179" s="10"/>
      <c r="I179" s="10">
        <f t="shared" si="16"/>
        <v>54.59</v>
      </c>
      <c r="J179" s="10">
        <f t="shared" si="17"/>
        <v>2.13</v>
      </c>
    </row>
    <row r="180" spans="1:13" ht="48" x14ac:dyDescent="0.2">
      <c r="A180" s="4" t="s">
        <v>43</v>
      </c>
      <c r="B180" s="4" t="s">
        <v>179</v>
      </c>
      <c r="C180" s="4" t="s">
        <v>3099</v>
      </c>
      <c r="D180" s="14" t="s">
        <v>180</v>
      </c>
      <c r="E180" s="4" t="s">
        <v>41</v>
      </c>
      <c r="F180" s="4" t="s">
        <v>341</v>
      </c>
      <c r="G180" s="10">
        <v>32.26</v>
      </c>
      <c r="H180" s="10"/>
      <c r="I180" s="10">
        <f t="shared" si="16"/>
        <v>32.26</v>
      </c>
      <c r="J180" s="10">
        <f t="shared" si="17"/>
        <v>46.81</v>
      </c>
    </row>
    <row r="181" spans="1:13" ht="24" x14ac:dyDescent="0.2">
      <c r="A181" s="4" t="s">
        <v>43</v>
      </c>
      <c r="B181" s="4" t="s">
        <v>183</v>
      </c>
      <c r="C181" s="4" t="s">
        <v>3099</v>
      </c>
      <c r="D181" s="14" t="s">
        <v>184</v>
      </c>
      <c r="E181" s="4" t="s">
        <v>41</v>
      </c>
      <c r="F181" s="4" t="s">
        <v>344</v>
      </c>
      <c r="G181" s="10">
        <v>11.35</v>
      </c>
      <c r="H181" s="10"/>
      <c r="I181" s="10">
        <f t="shared" si="16"/>
        <v>11.35</v>
      </c>
      <c r="J181" s="10">
        <f t="shared" si="17"/>
        <v>0.1</v>
      </c>
    </row>
    <row r="182" spans="1:13" ht="24" x14ac:dyDescent="0.2">
      <c r="A182" s="4" t="s">
        <v>43</v>
      </c>
      <c r="B182" s="4" t="s">
        <v>186</v>
      </c>
      <c r="C182" s="4" t="s">
        <v>3099</v>
      </c>
      <c r="D182" s="14" t="s">
        <v>187</v>
      </c>
      <c r="E182" s="4" t="s">
        <v>41</v>
      </c>
      <c r="F182" s="4" t="s">
        <v>341</v>
      </c>
      <c r="G182" s="10">
        <v>18.920000000000002</v>
      </c>
      <c r="H182" s="10"/>
      <c r="I182" s="10">
        <f t="shared" si="16"/>
        <v>18.920000000000002</v>
      </c>
      <c r="J182" s="10">
        <f t="shared" si="17"/>
        <v>27.45</v>
      </c>
    </row>
    <row r="183" spans="1:13" ht="36" x14ac:dyDescent="0.2">
      <c r="A183" s="4" t="s">
        <v>43</v>
      </c>
      <c r="B183" s="4" t="s">
        <v>188</v>
      </c>
      <c r="C183" s="4" t="s">
        <v>3099</v>
      </c>
      <c r="D183" s="14" t="s">
        <v>189</v>
      </c>
      <c r="E183" s="4" t="s">
        <v>85</v>
      </c>
      <c r="F183" s="4" t="s">
        <v>345</v>
      </c>
      <c r="G183" s="10">
        <v>16.05</v>
      </c>
      <c r="H183" s="10"/>
      <c r="I183" s="10">
        <f t="shared" si="16"/>
        <v>16.05</v>
      </c>
      <c r="J183" s="10">
        <f t="shared" si="17"/>
        <v>3.02</v>
      </c>
    </row>
    <row r="184" spans="1:13" ht="36" x14ac:dyDescent="0.2">
      <c r="A184" s="4" t="s">
        <v>43</v>
      </c>
      <c r="B184" s="4" t="s">
        <v>190</v>
      </c>
      <c r="C184" s="4" t="s">
        <v>3099</v>
      </c>
      <c r="D184" s="14" t="s">
        <v>191</v>
      </c>
      <c r="E184" s="4" t="s">
        <v>85</v>
      </c>
      <c r="F184" s="4" t="s">
        <v>317</v>
      </c>
      <c r="G184" s="10">
        <v>10.119999999999999</v>
      </c>
      <c r="H184" s="10"/>
      <c r="I184" s="10">
        <f t="shared" si="16"/>
        <v>10.119999999999999</v>
      </c>
      <c r="J184" s="10">
        <f t="shared" si="17"/>
        <v>0.27</v>
      </c>
    </row>
    <row r="186" spans="1:13" ht="36" x14ac:dyDescent="0.2">
      <c r="A186" s="4" t="s">
        <v>346</v>
      </c>
      <c r="B186" s="4" t="s">
        <v>347</v>
      </c>
      <c r="C186" s="4" t="s">
        <v>3099</v>
      </c>
      <c r="D186" s="14" t="s">
        <v>348</v>
      </c>
      <c r="E186" s="4" t="s">
        <v>41</v>
      </c>
      <c r="F186" s="4" t="s">
        <v>349</v>
      </c>
      <c r="G186" s="10">
        <f>SUM(J187:J257)</f>
        <v>481.01999999999987</v>
      </c>
      <c r="H186" s="10" t="s">
        <v>23</v>
      </c>
      <c r="I186" s="10">
        <f t="shared" ref="I186:I217" si="18">TRUNC((H186/100+1)*G186,2)</f>
        <v>616.86</v>
      </c>
      <c r="J186" s="10">
        <f>TRUNC(F186*I186,2)</f>
        <v>9252.9</v>
      </c>
      <c r="L186" s="1">
        <f>TRUNC(F186*G186,2)</f>
        <v>7215.3</v>
      </c>
      <c r="M186" s="1">
        <f>TRUNC(F186*I186,2)</f>
        <v>9252.9</v>
      </c>
    </row>
    <row r="187" spans="1:13" ht="36" x14ac:dyDescent="0.2">
      <c r="A187" s="4" t="s">
        <v>43</v>
      </c>
      <c r="B187" s="4" t="s">
        <v>196</v>
      </c>
      <c r="C187" s="4" t="s">
        <v>3099</v>
      </c>
      <c r="D187" s="14" t="s">
        <v>197</v>
      </c>
      <c r="E187" s="4" t="s">
        <v>198</v>
      </c>
      <c r="F187" s="4" t="s">
        <v>350</v>
      </c>
      <c r="G187" s="10">
        <v>39.24</v>
      </c>
      <c r="H187" s="10"/>
      <c r="I187" s="10">
        <f t="shared" si="18"/>
        <v>39.24</v>
      </c>
      <c r="J187" s="10">
        <f t="shared" ref="J187:J218" si="19">ROUND(F187*I187,2)</f>
        <v>1.37</v>
      </c>
    </row>
    <row r="188" spans="1:13" ht="24" x14ac:dyDescent="0.2">
      <c r="A188" s="4" t="s">
        <v>43</v>
      </c>
      <c r="B188" s="4" t="s">
        <v>351</v>
      </c>
      <c r="C188" s="4" t="s">
        <v>3099</v>
      </c>
      <c r="D188" s="14" t="s">
        <v>352</v>
      </c>
      <c r="E188" s="4" t="s">
        <v>85</v>
      </c>
      <c r="F188" s="4" t="s">
        <v>353</v>
      </c>
      <c r="G188" s="10">
        <v>11.72</v>
      </c>
      <c r="H188" s="10"/>
      <c r="I188" s="10">
        <f t="shared" si="18"/>
        <v>11.72</v>
      </c>
      <c r="J188" s="10">
        <f t="shared" si="19"/>
        <v>0.2</v>
      </c>
    </row>
    <row r="189" spans="1:13" ht="24" x14ac:dyDescent="0.2">
      <c r="A189" s="4" t="s">
        <v>43</v>
      </c>
      <c r="B189" s="4" t="s">
        <v>354</v>
      </c>
      <c r="C189" s="4" t="s">
        <v>3099</v>
      </c>
      <c r="D189" s="14" t="s">
        <v>355</v>
      </c>
      <c r="E189" s="4" t="s">
        <v>85</v>
      </c>
      <c r="F189" s="4" t="s">
        <v>350</v>
      </c>
      <c r="G189" s="10">
        <v>16.23</v>
      </c>
      <c r="H189" s="10"/>
      <c r="I189" s="10">
        <f t="shared" si="18"/>
        <v>16.23</v>
      </c>
      <c r="J189" s="10">
        <f t="shared" si="19"/>
        <v>0.56000000000000005</v>
      </c>
    </row>
    <row r="190" spans="1:13" ht="24" x14ac:dyDescent="0.2">
      <c r="A190" s="4" t="s">
        <v>43</v>
      </c>
      <c r="B190" s="4" t="s">
        <v>60</v>
      </c>
      <c r="C190" s="4" t="s">
        <v>3099</v>
      </c>
      <c r="D190" s="14" t="s">
        <v>61</v>
      </c>
      <c r="E190" s="4" t="s">
        <v>59</v>
      </c>
      <c r="F190" s="4" t="s">
        <v>356</v>
      </c>
      <c r="G190" s="10">
        <v>4.32</v>
      </c>
      <c r="H190" s="10"/>
      <c r="I190" s="10">
        <f t="shared" si="18"/>
        <v>4.32</v>
      </c>
      <c r="J190" s="10">
        <f t="shared" si="19"/>
        <v>3.7</v>
      </c>
    </row>
    <row r="191" spans="1:13" ht="24" x14ac:dyDescent="0.2">
      <c r="A191" s="4" t="s">
        <v>43</v>
      </c>
      <c r="B191" s="4" t="s">
        <v>357</v>
      </c>
      <c r="C191" s="4" t="s">
        <v>3099</v>
      </c>
      <c r="D191" s="14" t="s">
        <v>358</v>
      </c>
      <c r="E191" s="4" t="s">
        <v>85</v>
      </c>
      <c r="F191" s="4" t="s">
        <v>359</v>
      </c>
      <c r="G191" s="10">
        <v>65.260000000000005</v>
      </c>
      <c r="H191" s="10"/>
      <c r="I191" s="10">
        <f t="shared" si="18"/>
        <v>65.260000000000005</v>
      </c>
      <c r="J191" s="10">
        <f t="shared" si="19"/>
        <v>4.54</v>
      </c>
    </row>
    <row r="192" spans="1:13" ht="36" x14ac:dyDescent="0.2">
      <c r="A192" s="4" t="s">
        <v>43</v>
      </c>
      <c r="B192" s="4" t="s">
        <v>360</v>
      </c>
      <c r="C192" s="4" t="s">
        <v>3099</v>
      </c>
      <c r="D192" s="14" t="s">
        <v>361</v>
      </c>
      <c r="E192" s="4" t="s">
        <v>41</v>
      </c>
      <c r="F192" s="4" t="s">
        <v>362</v>
      </c>
      <c r="G192" s="10">
        <v>92.59</v>
      </c>
      <c r="H192" s="10"/>
      <c r="I192" s="10">
        <f t="shared" si="18"/>
        <v>92.59</v>
      </c>
      <c r="J192" s="10">
        <f t="shared" si="19"/>
        <v>5.22</v>
      </c>
    </row>
    <row r="193" spans="1:10" ht="24" x14ac:dyDescent="0.2">
      <c r="A193" s="4" t="s">
        <v>43</v>
      </c>
      <c r="B193" s="4" t="s">
        <v>117</v>
      </c>
      <c r="C193" s="4" t="s">
        <v>3099</v>
      </c>
      <c r="D193" s="14" t="s">
        <v>118</v>
      </c>
      <c r="E193" s="4" t="s">
        <v>41</v>
      </c>
      <c r="F193" s="4" t="s">
        <v>363</v>
      </c>
      <c r="G193" s="10">
        <v>47.41</v>
      </c>
      <c r="H193" s="10"/>
      <c r="I193" s="10">
        <f t="shared" si="18"/>
        <v>47.41</v>
      </c>
      <c r="J193" s="10">
        <f t="shared" si="19"/>
        <v>46.28</v>
      </c>
    </row>
    <row r="194" spans="1:10" ht="24" x14ac:dyDescent="0.2">
      <c r="A194" s="4" t="s">
        <v>43</v>
      </c>
      <c r="B194" s="4" t="s">
        <v>364</v>
      </c>
      <c r="C194" s="4" t="s">
        <v>3099</v>
      </c>
      <c r="D194" s="14" t="s">
        <v>365</v>
      </c>
      <c r="E194" s="4" t="s">
        <v>85</v>
      </c>
      <c r="F194" s="4" t="s">
        <v>353</v>
      </c>
      <c r="G194" s="10">
        <v>426.39</v>
      </c>
      <c r="H194" s="10"/>
      <c r="I194" s="10">
        <f t="shared" si="18"/>
        <v>426.39</v>
      </c>
      <c r="J194" s="10">
        <f t="shared" si="19"/>
        <v>7.42</v>
      </c>
    </row>
    <row r="195" spans="1:10" ht="24" x14ac:dyDescent="0.2">
      <c r="A195" s="4" t="s">
        <v>43</v>
      </c>
      <c r="B195" s="4" t="s">
        <v>366</v>
      </c>
      <c r="C195" s="4" t="s">
        <v>3099</v>
      </c>
      <c r="D195" s="14" t="s">
        <v>367</v>
      </c>
      <c r="E195" s="4" t="s">
        <v>85</v>
      </c>
      <c r="F195" s="4" t="s">
        <v>350</v>
      </c>
      <c r="G195" s="10">
        <v>20</v>
      </c>
      <c r="H195" s="10"/>
      <c r="I195" s="10">
        <f t="shared" si="18"/>
        <v>20</v>
      </c>
      <c r="J195" s="10">
        <f t="shared" si="19"/>
        <v>0.7</v>
      </c>
    </row>
    <row r="196" spans="1:10" ht="24" x14ac:dyDescent="0.2">
      <c r="A196" s="4" t="s">
        <v>43</v>
      </c>
      <c r="B196" s="4" t="s">
        <v>368</v>
      </c>
      <c r="C196" s="4" t="s">
        <v>3099</v>
      </c>
      <c r="D196" s="14" t="s">
        <v>369</v>
      </c>
      <c r="E196" s="4" t="s">
        <v>85</v>
      </c>
      <c r="F196" s="4" t="s">
        <v>353</v>
      </c>
      <c r="G196" s="10">
        <v>93.61</v>
      </c>
      <c r="H196" s="10"/>
      <c r="I196" s="10">
        <f t="shared" si="18"/>
        <v>93.61</v>
      </c>
      <c r="J196" s="10">
        <f t="shared" si="19"/>
        <v>1.63</v>
      </c>
    </row>
    <row r="197" spans="1:10" x14ac:dyDescent="0.2">
      <c r="A197" s="4" t="s">
        <v>43</v>
      </c>
      <c r="B197" s="4" t="s">
        <v>206</v>
      </c>
      <c r="C197" s="4" t="s">
        <v>3099</v>
      </c>
      <c r="D197" s="14" t="s">
        <v>207</v>
      </c>
      <c r="E197" s="4" t="s">
        <v>85</v>
      </c>
      <c r="F197" s="4" t="s">
        <v>370</v>
      </c>
      <c r="G197" s="10">
        <v>40.770000000000003</v>
      </c>
      <c r="H197" s="10"/>
      <c r="I197" s="10">
        <f t="shared" si="18"/>
        <v>40.770000000000003</v>
      </c>
      <c r="J197" s="10">
        <f t="shared" si="19"/>
        <v>2.13</v>
      </c>
    </row>
    <row r="198" spans="1:10" x14ac:dyDescent="0.2">
      <c r="A198" s="4" t="s">
        <v>43</v>
      </c>
      <c r="B198" s="4" t="s">
        <v>208</v>
      </c>
      <c r="C198" s="4" t="s">
        <v>3099</v>
      </c>
      <c r="D198" s="14" t="s">
        <v>209</v>
      </c>
      <c r="E198" s="4" t="s">
        <v>59</v>
      </c>
      <c r="F198" s="4" t="s">
        <v>371</v>
      </c>
      <c r="G198" s="10">
        <v>11.15</v>
      </c>
      <c r="H198" s="10"/>
      <c r="I198" s="10">
        <f t="shared" si="18"/>
        <v>11.15</v>
      </c>
      <c r="J198" s="10">
        <f t="shared" si="19"/>
        <v>2.91</v>
      </c>
    </row>
    <row r="199" spans="1:10" ht="24" x14ac:dyDescent="0.2">
      <c r="A199" s="4" t="s">
        <v>43</v>
      </c>
      <c r="B199" s="4" t="s">
        <v>372</v>
      </c>
      <c r="C199" s="4" t="s">
        <v>989</v>
      </c>
      <c r="D199" s="14" t="s">
        <v>373</v>
      </c>
      <c r="E199" s="4" t="s">
        <v>41</v>
      </c>
      <c r="F199" s="4" t="s">
        <v>374</v>
      </c>
      <c r="G199" s="10">
        <v>0</v>
      </c>
      <c r="H199" s="10"/>
      <c r="I199" s="10">
        <f t="shared" si="18"/>
        <v>0</v>
      </c>
      <c r="J199" s="10">
        <f t="shared" si="19"/>
        <v>0</v>
      </c>
    </row>
    <row r="200" spans="1:10" ht="36" x14ac:dyDescent="0.2">
      <c r="A200" s="4" t="s">
        <v>43</v>
      </c>
      <c r="B200" s="4" t="s">
        <v>375</v>
      </c>
      <c r="C200" s="4" t="s">
        <v>989</v>
      </c>
      <c r="D200" s="14" t="s">
        <v>123</v>
      </c>
      <c r="E200" s="4" t="s">
        <v>85</v>
      </c>
      <c r="F200" s="4" t="s">
        <v>376</v>
      </c>
      <c r="G200" s="10">
        <v>0</v>
      </c>
      <c r="H200" s="10"/>
      <c r="I200" s="10">
        <f t="shared" si="18"/>
        <v>0</v>
      </c>
      <c r="J200" s="10">
        <f t="shared" si="19"/>
        <v>0</v>
      </c>
    </row>
    <row r="201" spans="1:10" x14ac:dyDescent="0.2">
      <c r="A201" s="4" t="s">
        <v>43</v>
      </c>
      <c r="B201" s="4" t="s">
        <v>377</v>
      </c>
      <c r="C201" s="4" t="s">
        <v>989</v>
      </c>
      <c r="D201" s="14" t="s">
        <v>126</v>
      </c>
      <c r="E201" s="4" t="s">
        <v>74</v>
      </c>
      <c r="F201" s="4" t="s">
        <v>378</v>
      </c>
      <c r="G201" s="10">
        <v>0</v>
      </c>
      <c r="H201" s="10"/>
      <c r="I201" s="10">
        <f t="shared" si="18"/>
        <v>0</v>
      </c>
      <c r="J201" s="10">
        <f t="shared" si="19"/>
        <v>0</v>
      </c>
    </row>
    <row r="202" spans="1:10" ht="24" x14ac:dyDescent="0.2">
      <c r="A202" s="4" t="s">
        <v>43</v>
      </c>
      <c r="B202" s="4" t="s">
        <v>379</v>
      </c>
      <c r="C202" s="4" t="s">
        <v>989</v>
      </c>
      <c r="D202" s="14" t="s">
        <v>131</v>
      </c>
      <c r="E202" s="4" t="s">
        <v>85</v>
      </c>
      <c r="F202" s="4" t="s">
        <v>380</v>
      </c>
      <c r="G202" s="10">
        <v>0</v>
      </c>
      <c r="H202" s="10"/>
      <c r="I202" s="10">
        <f t="shared" si="18"/>
        <v>0</v>
      </c>
      <c r="J202" s="10">
        <f t="shared" si="19"/>
        <v>0</v>
      </c>
    </row>
    <row r="203" spans="1:10" ht="24" x14ac:dyDescent="0.2">
      <c r="A203" s="4" t="s">
        <v>43</v>
      </c>
      <c r="B203" s="4" t="s">
        <v>381</v>
      </c>
      <c r="C203" s="4" t="s">
        <v>989</v>
      </c>
      <c r="D203" s="14" t="s">
        <v>224</v>
      </c>
      <c r="E203" s="4" t="s">
        <v>85</v>
      </c>
      <c r="F203" s="4" t="s">
        <v>350</v>
      </c>
      <c r="G203" s="10">
        <v>0</v>
      </c>
      <c r="H203" s="10"/>
      <c r="I203" s="10">
        <f t="shared" si="18"/>
        <v>0</v>
      </c>
      <c r="J203" s="10">
        <f t="shared" si="19"/>
        <v>0</v>
      </c>
    </row>
    <row r="204" spans="1:10" x14ac:dyDescent="0.2">
      <c r="A204" s="4" t="s">
        <v>43</v>
      </c>
      <c r="B204" s="4" t="s">
        <v>227</v>
      </c>
      <c r="C204" s="4" t="s">
        <v>3099</v>
      </c>
      <c r="D204" s="14" t="s">
        <v>228</v>
      </c>
      <c r="E204" s="4" t="s">
        <v>85</v>
      </c>
      <c r="F204" s="4" t="s">
        <v>370</v>
      </c>
      <c r="G204" s="10">
        <v>41.24</v>
      </c>
      <c r="H204" s="10"/>
      <c r="I204" s="10">
        <f t="shared" si="18"/>
        <v>41.24</v>
      </c>
      <c r="J204" s="10">
        <f t="shared" si="19"/>
        <v>2.15</v>
      </c>
    </row>
    <row r="205" spans="1:10" x14ac:dyDescent="0.2">
      <c r="A205" s="4" t="s">
        <v>43</v>
      </c>
      <c r="B205" s="4" t="s">
        <v>133</v>
      </c>
      <c r="C205" s="4" t="s">
        <v>3099</v>
      </c>
      <c r="D205" s="14" t="s">
        <v>134</v>
      </c>
      <c r="E205" s="4" t="s">
        <v>74</v>
      </c>
      <c r="F205" s="4" t="s">
        <v>382</v>
      </c>
      <c r="G205" s="10">
        <v>304.73</v>
      </c>
      <c r="H205" s="10"/>
      <c r="I205" s="10">
        <f t="shared" si="18"/>
        <v>304.73</v>
      </c>
      <c r="J205" s="10">
        <f t="shared" si="19"/>
        <v>8.7200000000000006</v>
      </c>
    </row>
    <row r="206" spans="1:10" ht="24" x14ac:dyDescent="0.2">
      <c r="A206" s="4" t="s">
        <v>43</v>
      </c>
      <c r="B206" s="4" t="s">
        <v>232</v>
      </c>
      <c r="C206" s="4" t="s">
        <v>3099</v>
      </c>
      <c r="D206" s="14" t="s">
        <v>233</v>
      </c>
      <c r="E206" s="4" t="s">
        <v>41</v>
      </c>
      <c r="F206" s="4" t="s">
        <v>383</v>
      </c>
      <c r="G206" s="10">
        <v>32.130000000000003</v>
      </c>
      <c r="H206" s="10"/>
      <c r="I206" s="10">
        <f t="shared" si="18"/>
        <v>32.130000000000003</v>
      </c>
      <c r="J206" s="10">
        <f t="shared" si="19"/>
        <v>6.09</v>
      </c>
    </row>
    <row r="207" spans="1:10" ht="36" x14ac:dyDescent="0.2">
      <c r="A207" s="4" t="s">
        <v>43</v>
      </c>
      <c r="B207" s="4" t="s">
        <v>136</v>
      </c>
      <c r="C207" s="4" t="s">
        <v>3099</v>
      </c>
      <c r="D207" s="14" t="s">
        <v>137</v>
      </c>
      <c r="E207" s="4" t="s">
        <v>85</v>
      </c>
      <c r="F207" s="4" t="s">
        <v>353</v>
      </c>
      <c r="G207" s="10">
        <v>68.45</v>
      </c>
      <c r="H207" s="10"/>
      <c r="I207" s="10">
        <f t="shared" si="18"/>
        <v>68.45</v>
      </c>
      <c r="J207" s="10">
        <f t="shared" si="19"/>
        <v>1.19</v>
      </c>
    </row>
    <row r="208" spans="1:10" ht="24" x14ac:dyDescent="0.2">
      <c r="A208" s="4" t="s">
        <v>43</v>
      </c>
      <c r="B208" s="4" t="s">
        <v>237</v>
      </c>
      <c r="C208" s="4" t="s">
        <v>3099</v>
      </c>
      <c r="D208" s="14" t="s">
        <v>238</v>
      </c>
      <c r="E208" s="4" t="s">
        <v>85</v>
      </c>
      <c r="F208" s="4" t="s">
        <v>370</v>
      </c>
      <c r="G208" s="10">
        <v>348.15</v>
      </c>
      <c r="H208" s="10"/>
      <c r="I208" s="10">
        <f t="shared" si="18"/>
        <v>348.15</v>
      </c>
      <c r="J208" s="10">
        <f t="shared" si="19"/>
        <v>18.170000000000002</v>
      </c>
    </row>
    <row r="209" spans="1:10" ht="60" x14ac:dyDescent="0.2">
      <c r="A209" s="4" t="s">
        <v>43</v>
      </c>
      <c r="B209" s="4" t="s">
        <v>241</v>
      </c>
      <c r="C209" s="4" t="s">
        <v>3099</v>
      </c>
      <c r="D209" s="14" t="s">
        <v>242</v>
      </c>
      <c r="E209" s="4" t="s">
        <v>85</v>
      </c>
      <c r="F209" s="4" t="s">
        <v>370</v>
      </c>
      <c r="G209" s="10">
        <v>167.96</v>
      </c>
      <c r="H209" s="10"/>
      <c r="I209" s="10">
        <f t="shared" si="18"/>
        <v>167.96</v>
      </c>
      <c r="J209" s="10">
        <f t="shared" si="19"/>
        <v>8.77</v>
      </c>
    </row>
    <row r="210" spans="1:10" ht="36" x14ac:dyDescent="0.2">
      <c r="A210" s="4" t="s">
        <v>43</v>
      </c>
      <c r="B210" s="4" t="s">
        <v>384</v>
      </c>
      <c r="C210" s="4" t="s">
        <v>3099</v>
      </c>
      <c r="D210" s="14" t="s">
        <v>385</v>
      </c>
      <c r="E210" s="4" t="s">
        <v>41</v>
      </c>
      <c r="F210" s="4" t="s">
        <v>386</v>
      </c>
      <c r="G210" s="10">
        <v>38.79</v>
      </c>
      <c r="H210" s="10"/>
      <c r="I210" s="10">
        <f t="shared" si="18"/>
        <v>38.79</v>
      </c>
      <c r="J210" s="10">
        <f t="shared" si="19"/>
        <v>6.52</v>
      </c>
    </row>
    <row r="211" spans="1:10" ht="48" x14ac:dyDescent="0.2">
      <c r="A211" s="4" t="s">
        <v>43</v>
      </c>
      <c r="B211" s="4" t="s">
        <v>243</v>
      </c>
      <c r="C211" s="4" t="s">
        <v>3099</v>
      </c>
      <c r="D211" s="14" t="s">
        <v>244</v>
      </c>
      <c r="E211" s="4" t="s">
        <v>41</v>
      </c>
      <c r="F211" s="4" t="s">
        <v>387</v>
      </c>
      <c r="G211" s="10">
        <v>10.74</v>
      </c>
      <c r="H211" s="10"/>
      <c r="I211" s="10">
        <f t="shared" si="18"/>
        <v>10.74</v>
      </c>
      <c r="J211" s="10">
        <f t="shared" si="19"/>
        <v>8.25</v>
      </c>
    </row>
    <row r="212" spans="1:10" ht="48" x14ac:dyDescent="0.2">
      <c r="A212" s="4" t="s">
        <v>43</v>
      </c>
      <c r="B212" s="4" t="s">
        <v>388</v>
      </c>
      <c r="C212" s="4" t="s">
        <v>3099</v>
      </c>
      <c r="D212" s="14" t="s">
        <v>389</v>
      </c>
      <c r="E212" s="4" t="s">
        <v>41</v>
      </c>
      <c r="F212" s="4" t="s">
        <v>386</v>
      </c>
      <c r="G212" s="10">
        <v>12.56</v>
      </c>
      <c r="H212" s="10"/>
      <c r="I212" s="10">
        <f t="shared" si="18"/>
        <v>12.56</v>
      </c>
      <c r="J212" s="10">
        <f t="shared" si="19"/>
        <v>2.11</v>
      </c>
    </row>
    <row r="213" spans="1:10" ht="24" x14ac:dyDescent="0.2">
      <c r="A213" s="4" t="s">
        <v>43</v>
      </c>
      <c r="B213" s="4" t="s">
        <v>139</v>
      </c>
      <c r="C213" s="4" t="s">
        <v>3099</v>
      </c>
      <c r="D213" s="14" t="s">
        <v>140</v>
      </c>
      <c r="E213" s="4" t="s">
        <v>41</v>
      </c>
      <c r="F213" s="4" t="s">
        <v>390</v>
      </c>
      <c r="G213" s="10">
        <v>7.75</v>
      </c>
      <c r="H213" s="10"/>
      <c r="I213" s="10">
        <f t="shared" si="18"/>
        <v>7.75</v>
      </c>
      <c r="J213" s="10">
        <f t="shared" si="19"/>
        <v>18.940000000000001</v>
      </c>
    </row>
    <row r="214" spans="1:10" ht="48" x14ac:dyDescent="0.2">
      <c r="A214" s="4" t="s">
        <v>43</v>
      </c>
      <c r="B214" s="4" t="s">
        <v>247</v>
      </c>
      <c r="C214" s="4" t="s">
        <v>3099</v>
      </c>
      <c r="D214" s="14" t="s">
        <v>248</v>
      </c>
      <c r="E214" s="4" t="s">
        <v>41</v>
      </c>
      <c r="F214" s="4" t="s">
        <v>391</v>
      </c>
      <c r="G214" s="10">
        <v>58.18</v>
      </c>
      <c r="H214" s="10"/>
      <c r="I214" s="10">
        <f t="shared" si="18"/>
        <v>58.18</v>
      </c>
      <c r="J214" s="10">
        <f t="shared" si="19"/>
        <v>27.2</v>
      </c>
    </row>
    <row r="215" spans="1:10" ht="48" x14ac:dyDescent="0.2">
      <c r="A215" s="4" t="s">
        <v>43</v>
      </c>
      <c r="B215" s="4" t="s">
        <v>250</v>
      </c>
      <c r="C215" s="4" t="s">
        <v>3099</v>
      </c>
      <c r="D215" s="14" t="s">
        <v>251</v>
      </c>
      <c r="E215" s="4" t="s">
        <v>41</v>
      </c>
      <c r="F215" s="4" t="s">
        <v>392</v>
      </c>
      <c r="G215" s="10">
        <v>28.21</v>
      </c>
      <c r="H215" s="10"/>
      <c r="I215" s="10">
        <f t="shared" si="18"/>
        <v>28.21</v>
      </c>
      <c r="J215" s="10">
        <f t="shared" si="19"/>
        <v>13.06</v>
      </c>
    </row>
    <row r="216" spans="1:10" ht="60" x14ac:dyDescent="0.2">
      <c r="A216" s="4" t="s">
        <v>43</v>
      </c>
      <c r="B216" s="4" t="s">
        <v>253</v>
      </c>
      <c r="C216" s="4" t="s">
        <v>3099</v>
      </c>
      <c r="D216" s="14" t="s">
        <v>254</v>
      </c>
      <c r="E216" s="4" t="s">
        <v>41</v>
      </c>
      <c r="F216" s="4" t="s">
        <v>387</v>
      </c>
      <c r="G216" s="10">
        <v>23.21</v>
      </c>
      <c r="H216" s="10"/>
      <c r="I216" s="10">
        <f t="shared" si="18"/>
        <v>23.21</v>
      </c>
      <c r="J216" s="10">
        <f t="shared" si="19"/>
        <v>17.82</v>
      </c>
    </row>
    <row r="217" spans="1:10" ht="36" x14ac:dyDescent="0.2">
      <c r="A217" s="4" t="s">
        <v>43</v>
      </c>
      <c r="B217" s="4" t="s">
        <v>393</v>
      </c>
      <c r="C217" s="4" t="s">
        <v>3099</v>
      </c>
      <c r="D217" s="14" t="s">
        <v>394</v>
      </c>
      <c r="E217" s="4" t="s">
        <v>85</v>
      </c>
      <c r="F217" s="4" t="s">
        <v>359</v>
      </c>
      <c r="G217" s="10">
        <v>7.17</v>
      </c>
      <c r="H217" s="10"/>
      <c r="I217" s="10">
        <f t="shared" si="18"/>
        <v>7.17</v>
      </c>
      <c r="J217" s="10">
        <f t="shared" si="19"/>
        <v>0.5</v>
      </c>
    </row>
    <row r="218" spans="1:10" ht="36" x14ac:dyDescent="0.2">
      <c r="A218" s="4" t="s">
        <v>43</v>
      </c>
      <c r="B218" s="4" t="s">
        <v>257</v>
      </c>
      <c r="C218" s="4" t="s">
        <v>3099</v>
      </c>
      <c r="D218" s="14" t="s">
        <v>258</v>
      </c>
      <c r="E218" s="4" t="s">
        <v>59</v>
      </c>
      <c r="F218" s="4" t="s">
        <v>395</v>
      </c>
      <c r="G218" s="10">
        <v>12.92</v>
      </c>
      <c r="H218" s="10"/>
      <c r="I218" s="10">
        <f t="shared" ref="I218:I249" si="20">TRUNC((H218/100+1)*G218,2)</f>
        <v>12.92</v>
      </c>
      <c r="J218" s="10">
        <f t="shared" si="19"/>
        <v>2.11</v>
      </c>
    </row>
    <row r="219" spans="1:10" ht="36" x14ac:dyDescent="0.2">
      <c r="A219" s="4" t="s">
        <v>43</v>
      </c>
      <c r="B219" s="4" t="s">
        <v>260</v>
      </c>
      <c r="C219" s="4" t="s">
        <v>3099</v>
      </c>
      <c r="D219" s="14" t="s">
        <v>261</v>
      </c>
      <c r="E219" s="4" t="s">
        <v>59</v>
      </c>
      <c r="F219" s="4" t="s">
        <v>396</v>
      </c>
      <c r="G219" s="10">
        <v>18.98</v>
      </c>
      <c r="H219" s="10"/>
      <c r="I219" s="10">
        <f t="shared" si="20"/>
        <v>18.98</v>
      </c>
      <c r="J219" s="10">
        <f t="shared" ref="J219:J250" si="21">ROUND(F219*I219,2)</f>
        <v>4.24</v>
      </c>
    </row>
    <row r="220" spans="1:10" ht="36" x14ac:dyDescent="0.2">
      <c r="A220" s="4" t="s">
        <v>43</v>
      </c>
      <c r="B220" s="4" t="s">
        <v>263</v>
      </c>
      <c r="C220" s="4" t="s">
        <v>3099</v>
      </c>
      <c r="D220" s="14" t="s">
        <v>264</v>
      </c>
      <c r="E220" s="4" t="s">
        <v>59</v>
      </c>
      <c r="F220" s="4" t="s">
        <v>397</v>
      </c>
      <c r="G220" s="10">
        <v>36.43</v>
      </c>
      <c r="H220" s="10"/>
      <c r="I220" s="10">
        <f t="shared" si="20"/>
        <v>36.43</v>
      </c>
      <c r="J220" s="10">
        <f t="shared" si="21"/>
        <v>1.71</v>
      </c>
    </row>
    <row r="221" spans="1:10" ht="36" x14ac:dyDescent="0.2">
      <c r="A221" s="4" t="s">
        <v>43</v>
      </c>
      <c r="B221" s="4" t="s">
        <v>266</v>
      </c>
      <c r="C221" s="4" t="s">
        <v>3099</v>
      </c>
      <c r="D221" s="14" t="s">
        <v>267</v>
      </c>
      <c r="E221" s="4" t="s">
        <v>85</v>
      </c>
      <c r="F221" s="4" t="s">
        <v>398</v>
      </c>
      <c r="G221" s="10">
        <v>5.43</v>
      </c>
      <c r="H221" s="10"/>
      <c r="I221" s="10">
        <f t="shared" si="20"/>
        <v>5.43</v>
      </c>
      <c r="J221" s="10">
        <f t="shared" si="21"/>
        <v>0.94</v>
      </c>
    </row>
    <row r="222" spans="1:10" ht="36" x14ac:dyDescent="0.2">
      <c r="A222" s="4" t="s">
        <v>43</v>
      </c>
      <c r="B222" s="4" t="s">
        <v>270</v>
      </c>
      <c r="C222" s="4" t="s">
        <v>3099</v>
      </c>
      <c r="D222" s="14" t="s">
        <v>271</v>
      </c>
      <c r="E222" s="4" t="s">
        <v>85</v>
      </c>
      <c r="F222" s="4" t="s">
        <v>353</v>
      </c>
      <c r="G222" s="10">
        <v>7.38</v>
      </c>
      <c r="H222" s="10"/>
      <c r="I222" s="10">
        <f t="shared" si="20"/>
        <v>7.38</v>
      </c>
      <c r="J222" s="10">
        <f t="shared" si="21"/>
        <v>0.13</v>
      </c>
    </row>
    <row r="223" spans="1:10" ht="36" x14ac:dyDescent="0.2">
      <c r="A223" s="4" t="s">
        <v>43</v>
      </c>
      <c r="B223" s="4" t="s">
        <v>272</v>
      </c>
      <c r="C223" s="4" t="s">
        <v>3099</v>
      </c>
      <c r="D223" s="14" t="s">
        <v>273</v>
      </c>
      <c r="E223" s="4" t="s">
        <v>85</v>
      </c>
      <c r="F223" s="4" t="s">
        <v>370</v>
      </c>
      <c r="G223" s="10">
        <v>26.3</v>
      </c>
      <c r="H223" s="10"/>
      <c r="I223" s="10">
        <f t="shared" si="20"/>
        <v>26.3</v>
      </c>
      <c r="J223" s="10">
        <f t="shared" si="21"/>
        <v>1.37</v>
      </c>
    </row>
    <row r="224" spans="1:10" ht="36" x14ac:dyDescent="0.2">
      <c r="A224" s="4" t="s">
        <v>43</v>
      </c>
      <c r="B224" s="4" t="s">
        <v>274</v>
      </c>
      <c r="C224" s="4" t="s">
        <v>3099</v>
      </c>
      <c r="D224" s="14" t="s">
        <v>275</v>
      </c>
      <c r="E224" s="4" t="s">
        <v>85</v>
      </c>
      <c r="F224" s="4" t="s">
        <v>353</v>
      </c>
      <c r="G224" s="10">
        <v>13.45</v>
      </c>
      <c r="H224" s="10"/>
      <c r="I224" s="10">
        <f t="shared" si="20"/>
        <v>13.45</v>
      </c>
      <c r="J224" s="10">
        <f t="shared" si="21"/>
        <v>0.23</v>
      </c>
    </row>
    <row r="225" spans="1:10" ht="36" x14ac:dyDescent="0.2">
      <c r="A225" s="4" t="s">
        <v>43</v>
      </c>
      <c r="B225" s="4" t="s">
        <v>278</v>
      </c>
      <c r="C225" s="4" t="s">
        <v>3099</v>
      </c>
      <c r="D225" s="14" t="s">
        <v>279</v>
      </c>
      <c r="E225" s="4" t="s">
        <v>85</v>
      </c>
      <c r="F225" s="4" t="s">
        <v>398</v>
      </c>
      <c r="G225" s="10">
        <v>95.33</v>
      </c>
      <c r="H225" s="10"/>
      <c r="I225" s="10">
        <f t="shared" si="20"/>
        <v>95.33</v>
      </c>
      <c r="J225" s="10">
        <f t="shared" si="21"/>
        <v>16.59</v>
      </c>
    </row>
    <row r="226" spans="1:10" ht="36" x14ac:dyDescent="0.2">
      <c r="A226" s="4" t="s">
        <v>43</v>
      </c>
      <c r="B226" s="4" t="s">
        <v>399</v>
      </c>
      <c r="C226" s="4" t="s">
        <v>3099</v>
      </c>
      <c r="D226" s="14" t="s">
        <v>400</v>
      </c>
      <c r="E226" s="4" t="s">
        <v>85</v>
      </c>
      <c r="F226" s="4" t="s">
        <v>359</v>
      </c>
      <c r="G226" s="10">
        <v>29.12</v>
      </c>
      <c r="H226" s="10"/>
      <c r="I226" s="10">
        <f t="shared" si="20"/>
        <v>29.12</v>
      </c>
      <c r="J226" s="10">
        <f t="shared" si="21"/>
        <v>2.0299999999999998</v>
      </c>
    </row>
    <row r="227" spans="1:10" ht="24" x14ac:dyDescent="0.2">
      <c r="A227" s="4" t="s">
        <v>43</v>
      </c>
      <c r="B227" s="4" t="s">
        <v>280</v>
      </c>
      <c r="C227" s="4" t="s">
        <v>3099</v>
      </c>
      <c r="D227" s="14" t="s">
        <v>281</v>
      </c>
      <c r="E227" s="4" t="s">
        <v>59</v>
      </c>
      <c r="F227" s="4" t="s">
        <v>401</v>
      </c>
      <c r="G227" s="10">
        <v>8.8000000000000007</v>
      </c>
      <c r="H227" s="10"/>
      <c r="I227" s="10">
        <f t="shared" si="20"/>
        <v>8.8000000000000007</v>
      </c>
      <c r="J227" s="10">
        <f t="shared" si="21"/>
        <v>0.64</v>
      </c>
    </row>
    <row r="228" spans="1:10" ht="24" x14ac:dyDescent="0.2">
      <c r="A228" s="4" t="s">
        <v>43</v>
      </c>
      <c r="B228" s="4" t="s">
        <v>283</v>
      </c>
      <c r="C228" s="4" t="s">
        <v>3099</v>
      </c>
      <c r="D228" s="14" t="s">
        <v>284</v>
      </c>
      <c r="E228" s="4" t="s">
        <v>59</v>
      </c>
      <c r="F228" s="4" t="s">
        <v>401</v>
      </c>
      <c r="G228" s="10">
        <v>8.76</v>
      </c>
      <c r="H228" s="10"/>
      <c r="I228" s="10">
        <f t="shared" si="20"/>
        <v>8.76</v>
      </c>
      <c r="J228" s="10">
        <f t="shared" si="21"/>
        <v>0.63</v>
      </c>
    </row>
    <row r="229" spans="1:10" ht="36" x14ac:dyDescent="0.2">
      <c r="A229" s="4" t="s">
        <v>43</v>
      </c>
      <c r="B229" s="4" t="s">
        <v>287</v>
      </c>
      <c r="C229" s="4" t="s">
        <v>3099</v>
      </c>
      <c r="D229" s="14" t="s">
        <v>288</v>
      </c>
      <c r="E229" s="4" t="s">
        <v>85</v>
      </c>
      <c r="F229" s="4" t="s">
        <v>350</v>
      </c>
      <c r="G229" s="10">
        <v>276.43</v>
      </c>
      <c r="H229" s="10"/>
      <c r="I229" s="10">
        <f t="shared" si="20"/>
        <v>276.43</v>
      </c>
      <c r="J229" s="10">
        <f t="shared" si="21"/>
        <v>9.6199999999999992</v>
      </c>
    </row>
    <row r="230" spans="1:10" ht="48" x14ac:dyDescent="0.2">
      <c r="A230" s="4" t="s">
        <v>43</v>
      </c>
      <c r="B230" s="4" t="s">
        <v>142</v>
      </c>
      <c r="C230" s="4" t="s">
        <v>3099</v>
      </c>
      <c r="D230" s="14" t="s">
        <v>143</v>
      </c>
      <c r="E230" s="4" t="s">
        <v>59</v>
      </c>
      <c r="F230" s="4" t="s">
        <v>402</v>
      </c>
      <c r="G230" s="10">
        <v>1.9</v>
      </c>
      <c r="H230" s="10"/>
      <c r="I230" s="10">
        <f t="shared" si="20"/>
        <v>1.9</v>
      </c>
      <c r="J230" s="10">
        <f t="shared" si="21"/>
        <v>0.88</v>
      </c>
    </row>
    <row r="231" spans="1:10" ht="36" x14ac:dyDescent="0.2">
      <c r="A231" s="4" t="s">
        <v>43</v>
      </c>
      <c r="B231" s="4" t="s">
        <v>145</v>
      </c>
      <c r="C231" s="4" t="s">
        <v>3099</v>
      </c>
      <c r="D231" s="14" t="s">
        <v>146</v>
      </c>
      <c r="E231" s="4" t="s">
        <v>59</v>
      </c>
      <c r="F231" s="4" t="s">
        <v>403</v>
      </c>
      <c r="G231" s="10">
        <v>0.97</v>
      </c>
      <c r="H231" s="10"/>
      <c r="I231" s="10">
        <f t="shared" si="20"/>
        <v>0.97</v>
      </c>
      <c r="J231" s="10">
        <f t="shared" si="21"/>
        <v>0.18</v>
      </c>
    </row>
    <row r="232" spans="1:10" ht="36" x14ac:dyDescent="0.2">
      <c r="A232" s="4" t="s">
        <v>43</v>
      </c>
      <c r="B232" s="4" t="s">
        <v>404</v>
      </c>
      <c r="C232" s="4" t="s">
        <v>3099</v>
      </c>
      <c r="D232" s="14" t="s">
        <v>405</v>
      </c>
      <c r="E232" s="4" t="s">
        <v>85</v>
      </c>
      <c r="F232" s="4" t="s">
        <v>370</v>
      </c>
      <c r="G232" s="10">
        <v>47.51</v>
      </c>
      <c r="H232" s="10"/>
      <c r="I232" s="10">
        <f t="shared" si="20"/>
        <v>47.51</v>
      </c>
      <c r="J232" s="10">
        <f t="shared" si="21"/>
        <v>2.48</v>
      </c>
    </row>
    <row r="233" spans="1:10" ht="36" x14ac:dyDescent="0.2">
      <c r="A233" s="4" t="s">
        <v>43</v>
      </c>
      <c r="B233" s="4" t="s">
        <v>148</v>
      </c>
      <c r="C233" s="4" t="s">
        <v>3099</v>
      </c>
      <c r="D233" s="14" t="s">
        <v>149</v>
      </c>
      <c r="E233" s="4" t="s">
        <v>59</v>
      </c>
      <c r="F233" s="4" t="s">
        <v>406</v>
      </c>
      <c r="G233" s="10">
        <v>5.59</v>
      </c>
      <c r="H233" s="10"/>
      <c r="I233" s="10">
        <f t="shared" si="20"/>
        <v>5.59</v>
      </c>
      <c r="J233" s="10">
        <f t="shared" si="21"/>
        <v>1.85</v>
      </c>
    </row>
    <row r="234" spans="1:10" ht="36" x14ac:dyDescent="0.2">
      <c r="A234" s="4" t="s">
        <v>43</v>
      </c>
      <c r="B234" s="4" t="s">
        <v>407</v>
      </c>
      <c r="C234" s="4" t="s">
        <v>3099</v>
      </c>
      <c r="D234" s="14" t="s">
        <v>408</v>
      </c>
      <c r="E234" s="4" t="s">
        <v>59</v>
      </c>
      <c r="F234" s="4" t="s">
        <v>409</v>
      </c>
      <c r="G234" s="10">
        <v>6.52</v>
      </c>
      <c r="H234" s="10"/>
      <c r="I234" s="10">
        <f t="shared" si="20"/>
        <v>6.52</v>
      </c>
      <c r="J234" s="10">
        <f t="shared" si="21"/>
        <v>0.85</v>
      </c>
    </row>
    <row r="235" spans="1:10" ht="36" x14ac:dyDescent="0.2">
      <c r="A235" s="4" t="s">
        <v>43</v>
      </c>
      <c r="B235" s="4" t="s">
        <v>150</v>
      </c>
      <c r="C235" s="4" t="s">
        <v>3099</v>
      </c>
      <c r="D235" s="14" t="s">
        <v>151</v>
      </c>
      <c r="E235" s="4" t="s">
        <v>59</v>
      </c>
      <c r="F235" s="4" t="s">
        <v>410</v>
      </c>
      <c r="G235" s="10">
        <v>6.48</v>
      </c>
      <c r="H235" s="10"/>
      <c r="I235" s="10">
        <f t="shared" si="20"/>
        <v>6.48</v>
      </c>
      <c r="J235" s="10">
        <f t="shared" si="21"/>
        <v>1.01</v>
      </c>
    </row>
    <row r="236" spans="1:10" ht="36" x14ac:dyDescent="0.2">
      <c r="A236" s="4" t="s">
        <v>43</v>
      </c>
      <c r="B236" s="4" t="s">
        <v>411</v>
      </c>
      <c r="C236" s="4" t="s">
        <v>3099</v>
      </c>
      <c r="D236" s="14" t="s">
        <v>412</v>
      </c>
      <c r="E236" s="4" t="s">
        <v>59</v>
      </c>
      <c r="F236" s="4" t="s">
        <v>413</v>
      </c>
      <c r="G236" s="10">
        <v>7.43</v>
      </c>
      <c r="H236" s="10"/>
      <c r="I236" s="10">
        <f t="shared" si="20"/>
        <v>7.43</v>
      </c>
      <c r="J236" s="10">
        <f t="shared" si="21"/>
        <v>0.19</v>
      </c>
    </row>
    <row r="237" spans="1:10" ht="36" x14ac:dyDescent="0.2">
      <c r="A237" s="4" t="s">
        <v>43</v>
      </c>
      <c r="B237" s="4" t="s">
        <v>414</v>
      </c>
      <c r="C237" s="4" t="s">
        <v>3099</v>
      </c>
      <c r="D237" s="14" t="s">
        <v>415</v>
      </c>
      <c r="E237" s="4" t="s">
        <v>85</v>
      </c>
      <c r="F237" s="4" t="s">
        <v>350</v>
      </c>
      <c r="G237" s="10">
        <v>4.18</v>
      </c>
      <c r="H237" s="10"/>
      <c r="I237" s="10">
        <f t="shared" si="20"/>
        <v>4.18</v>
      </c>
      <c r="J237" s="10">
        <f t="shared" si="21"/>
        <v>0.15</v>
      </c>
    </row>
    <row r="238" spans="1:10" ht="36" x14ac:dyDescent="0.2">
      <c r="A238" s="4" t="s">
        <v>43</v>
      </c>
      <c r="B238" s="4" t="s">
        <v>416</v>
      </c>
      <c r="C238" s="4" t="s">
        <v>3099</v>
      </c>
      <c r="D238" s="14" t="s">
        <v>417</v>
      </c>
      <c r="E238" s="4" t="s">
        <v>85</v>
      </c>
      <c r="F238" s="4" t="s">
        <v>350</v>
      </c>
      <c r="G238" s="10">
        <v>5.09</v>
      </c>
      <c r="H238" s="10"/>
      <c r="I238" s="10">
        <f t="shared" si="20"/>
        <v>5.09</v>
      </c>
      <c r="J238" s="10">
        <f t="shared" si="21"/>
        <v>0.18</v>
      </c>
    </row>
    <row r="239" spans="1:10" ht="36" x14ac:dyDescent="0.2">
      <c r="A239" s="4" t="s">
        <v>43</v>
      </c>
      <c r="B239" s="4" t="s">
        <v>418</v>
      </c>
      <c r="C239" s="4" t="s">
        <v>3099</v>
      </c>
      <c r="D239" s="14" t="s">
        <v>419</v>
      </c>
      <c r="E239" s="4" t="s">
        <v>85</v>
      </c>
      <c r="F239" s="4" t="s">
        <v>353</v>
      </c>
      <c r="G239" s="10">
        <v>6.88</v>
      </c>
      <c r="H239" s="10"/>
      <c r="I239" s="10">
        <f t="shared" si="20"/>
        <v>6.88</v>
      </c>
      <c r="J239" s="10">
        <f t="shared" si="21"/>
        <v>0.12</v>
      </c>
    </row>
    <row r="240" spans="1:10" ht="36" x14ac:dyDescent="0.2">
      <c r="A240" s="4" t="s">
        <v>43</v>
      </c>
      <c r="B240" s="4" t="s">
        <v>152</v>
      </c>
      <c r="C240" s="4" t="s">
        <v>3099</v>
      </c>
      <c r="D240" s="14" t="s">
        <v>153</v>
      </c>
      <c r="E240" s="4" t="s">
        <v>85</v>
      </c>
      <c r="F240" s="4" t="s">
        <v>359</v>
      </c>
      <c r="G240" s="10">
        <v>8.61</v>
      </c>
      <c r="H240" s="10"/>
      <c r="I240" s="10">
        <f t="shared" si="20"/>
        <v>8.61</v>
      </c>
      <c r="J240" s="10">
        <f t="shared" si="21"/>
        <v>0.6</v>
      </c>
    </row>
    <row r="241" spans="1:10" ht="36" x14ac:dyDescent="0.2">
      <c r="A241" s="4" t="s">
        <v>43</v>
      </c>
      <c r="B241" s="4" t="s">
        <v>155</v>
      </c>
      <c r="C241" s="4" t="s">
        <v>3099</v>
      </c>
      <c r="D241" s="14" t="s">
        <v>156</v>
      </c>
      <c r="E241" s="4" t="s">
        <v>59</v>
      </c>
      <c r="F241" s="4" t="s">
        <v>420</v>
      </c>
      <c r="G241" s="10">
        <v>1.51</v>
      </c>
      <c r="H241" s="10"/>
      <c r="I241" s="10">
        <f t="shared" si="20"/>
        <v>1.51</v>
      </c>
      <c r="J241" s="10">
        <f t="shared" si="21"/>
        <v>1.89</v>
      </c>
    </row>
    <row r="242" spans="1:10" ht="36" x14ac:dyDescent="0.2">
      <c r="A242" s="4" t="s">
        <v>43</v>
      </c>
      <c r="B242" s="4" t="s">
        <v>158</v>
      </c>
      <c r="C242" s="4" t="s">
        <v>3099</v>
      </c>
      <c r="D242" s="14" t="s">
        <v>159</v>
      </c>
      <c r="E242" s="4" t="s">
        <v>59</v>
      </c>
      <c r="F242" s="4" t="s">
        <v>421</v>
      </c>
      <c r="G242" s="10">
        <v>2.1800000000000002</v>
      </c>
      <c r="H242" s="10"/>
      <c r="I242" s="10">
        <f t="shared" si="20"/>
        <v>2.1800000000000002</v>
      </c>
      <c r="J242" s="10">
        <f t="shared" si="21"/>
        <v>1.02</v>
      </c>
    </row>
    <row r="243" spans="1:10" ht="36" x14ac:dyDescent="0.2">
      <c r="A243" s="4" t="s">
        <v>43</v>
      </c>
      <c r="B243" s="4" t="s">
        <v>293</v>
      </c>
      <c r="C243" s="4" t="s">
        <v>3099</v>
      </c>
      <c r="D243" s="14" t="s">
        <v>294</v>
      </c>
      <c r="E243" s="4" t="s">
        <v>59</v>
      </c>
      <c r="F243" s="4" t="s">
        <v>422</v>
      </c>
      <c r="G243" s="10">
        <v>3.42</v>
      </c>
      <c r="H243" s="10"/>
      <c r="I243" s="10">
        <f t="shared" si="20"/>
        <v>3.42</v>
      </c>
      <c r="J243" s="10">
        <f t="shared" si="21"/>
        <v>3.57</v>
      </c>
    </row>
    <row r="244" spans="1:10" ht="24" x14ac:dyDescent="0.2">
      <c r="A244" s="4" t="s">
        <v>43</v>
      </c>
      <c r="B244" s="4" t="s">
        <v>161</v>
      </c>
      <c r="C244" s="4" t="s">
        <v>3099</v>
      </c>
      <c r="D244" s="14" t="s">
        <v>162</v>
      </c>
      <c r="E244" s="4" t="s">
        <v>85</v>
      </c>
      <c r="F244" s="4" t="s">
        <v>376</v>
      </c>
      <c r="G244" s="10">
        <v>7.3</v>
      </c>
      <c r="H244" s="10"/>
      <c r="I244" s="10">
        <f t="shared" si="20"/>
        <v>7.3</v>
      </c>
      <c r="J244" s="10">
        <f t="shared" si="21"/>
        <v>1.02</v>
      </c>
    </row>
    <row r="245" spans="1:10" ht="24" x14ac:dyDescent="0.2">
      <c r="A245" s="4" t="s">
        <v>43</v>
      </c>
      <c r="B245" s="4" t="s">
        <v>423</v>
      </c>
      <c r="C245" s="4" t="s">
        <v>3099</v>
      </c>
      <c r="D245" s="14" t="s">
        <v>424</v>
      </c>
      <c r="E245" s="4" t="s">
        <v>85</v>
      </c>
      <c r="F245" s="4" t="s">
        <v>353</v>
      </c>
      <c r="G245" s="10">
        <v>24.69</v>
      </c>
      <c r="H245" s="10"/>
      <c r="I245" s="10">
        <f t="shared" si="20"/>
        <v>24.69</v>
      </c>
      <c r="J245" s="10">
        <f t="shared" si="21"/>
        <v>0.43</v>
      </c>
    </row>
    <row r="246" spans="1:10" ht="24" x14ac:dyDescent="0.2">
      <c r="A246" s="4" t="s">
        <v>43</v>
      </c>
      <c r="B246" s="4" t="s">
        <v>425</v>
      </c>
      <c r="C246" s="4" t="s">
        <v>3099</v>
      </c>
      <c r="D246" s="14" t="s">
        <v>426</v>
      </c>
      <c r="E246" s="4" t="s">
        <v>85</v>
      </c>
      <c r="F246" s="4" t="s">
        <v>353</v>
      </c>
      <c r="G246" s="10">
        <v>33.78</v>
      </c>
      <c r="H246" s="10"/>
      <c r="I246" s="10">
        <f t="shared" si="20"/>
        <v>33.78</v>
      </c>
      <c r="J246" s="10">
        <f t="shared" si="21"/>
        <v>0.59</v>
      </c>
    </row>
    <row r="247" spans="1:10" ht="24" x14ac:dyDescent="0.2">
      <c r="A247" s="4" t="s">
        <v>43</v>
      </c>
      <c r="B247" s="4" t="s">
        <v>164</v>
      </c>
      <c r="C247" s="4" t="s">
        <v>3099</v>
      </c>
      <c r="D247" s="14" t="s">
        <v>165</v>
      </c>
      <c r="E247" s="4" t="s">
        <v>85</v>
      </c>
      <c r="F247" s="4" t="s">
        <v>350</v>
      </c>
      <c r="G247" s="10">
        <v>16.48</v>
      </c>
      <c r="H247" s="10"/>
      <c r="I247" s="10">
        <f t="shared" si="20"/>
        <v>16.48</v>
      </c>
      <c r="J247" s="10">
        <f t="shared" si="21"/>
        <v>0.56999999999999995</v>
      </c>
    </row>
    <row r="248" spans="1:10" ht="48" x14ac:dyDescent="0.2">
      <c r="A248" s="4" t="s">
        <v>43</v>
      </c>
      <c r="B248" s="4" t="s">
        <v>168</v>
      </c>
      <c r="C248" s="4" t="s">
        <v>3099</v>
      </c>
      <c r="D248" s="14" t="s">
        <v>169</v>
      </c>
      <c r="E248" s="4" t="s">
        <v>41</v>
      </c>
      <c r="F248" s="4" t="s">
        <v>427</v>
      </c>
      <c r="G248" s="10">
        <v>9.39</v>
      </c>
      <c r="H248" s="10"/>
      <c r="I248" s="10">
        <f t="shared" si="20"/>
        <v>9.39</v>
      </c>
      <c r="J248" s="10">
        <f t="shared" si="21"/>
        <v>12.74</v>
      </c>
    </row>
    <row r="249" spans="1:10" ht="24" x14ac:dyDescent="0.2">
      <c r="A249" s="4" t="s">
        <v>43</v>
      </c>
      <c r="B249" s="4" t="s">
        <v>173</v>
      </c>
      <c r="C249" s="4" t="s">
        <v>3099</v>
      </c>
      <c r="D249" s="14" t="s">
        <v>174</v>
      </c>
      <c r="E249" s="4" t="s">
        <v>41</v>
      </c>
      <c r="F249" s="4" t="s">
        <v>428</v>
      </c>
      <c r="G249" s="10">
        <v>48.53</v>
      </c>
      <c r="H249" s="10"/>
      <c r="I249" s="10">
        <f t="shared" si="20"/>
        <v>48.53</v>
      </c>
      <c r="J249" s="10">
        <f t="shared" si="21"/>
        <v>82.38</v>
      </c>
    </row>
    <row r="250" spans="1:10" x14ac:dyDescent="0.2">
      <c r="A250" s="4" t="s">
        <v>43</v>
      </c>
      <c r="B250" s="4" t="s">
        <v>176</v>
      </c>
      <c r="C250" s="4" t="s">
        <v>3099</v>
      </c>
      <c r="D250" s="14" t="s">
        <v>177</v>
      </c>
      <c r="E250" s="4" t="s">
        <v>74</v>
      </c>
      <c r="F250" s="4" t="s">
        <v>429</v>
      </c>
      <c r="G250" s="10">
        <v>54.59</v>
      </c>
      <c r="H250" s="10"/>
      <c r="I250" s="10">
        <f t="shared" ref="I250:I256" si="22">TRUNC((H250/100+1)*G250,2)</f>
        <v>54.59</v>
      </c>
      <c r="J250" s="10">
        <f t="shared" si="21"/>
        <v>1.52</v>
      </c>
    </row>
    <row r="251" spans="1:10" ht="48" x14ac:dyDescent="0.2">
      <c r="A251" s="4" t="s">
        <v>43</v>
      </c>
      <c r="B251" s="4" t="s">
        <v>179</v>
      </c>
      <c r="C251" s="4" t="s">
        <v>3099</v>
      </c>
      <c r="D251" s="14" t="s">
        <v>180</v>
      </c>
      <c r="E251" s="4" t="s">
        <v>41</v>
      </c>
      <c r="F251" s="4" t="s">
        <v>427</v>
      </c>
      <c r="G251" s="10">
        <v>32.26</v>
      </c>
      <c r="H251" s="10"/>
      <c r="I251" s="10">
        <f t="shared" si="22"/>
        <v>32.26</v>
      </c>
      <c r="J251" s="10">
        <f t="shared" ref="J251:J256" si="23">ROUND(F251*I251,2)</f>
        <v>43.76</v>
      </c>
    </row>
    <row r="252" spans="1:10" ht="24" x14ac:dyDescent="0.2">
      <c r="A252" s="4" t="s">
        <v>43</v>
      </c>
      <c r="B252" s="4" t="s">
        <v>181</v>
      </c>
      <c r="C252" s="4" t="s">
        <v>3099</v>
      </c>
      <c r="D252" s="14" t="s">
        <v>182</v>
      </c>
      <c r="E252" s="4" t="s">
        <v>41</v>
      </c>
      <c r="F252" s="4" t="s">
        <v>430</v>
      </c>
      <c r="G252" s="10">
        <v>448.06</v>
      </c>
      <c r="H252" s="10"/>
      <c r="I252" s="10">
        <f t="shared" si="22"/>
        <v>448.06</v>
      </c>
      <c r="J252" s="10">
        <f t="shared" si="23"/>
        <v>40.549999999999997</v>
      </c>
    </row>
    <row r="253" spans="1:10" ht="24" x14ac:dyDescent="0.2">
      <c r="A253" s="4" t="s">
        <v>43</v>
      </c>
      <c r="B253" s="4" t="s">
        <v>183</v>
      </c>
      <c r="C253" s="4" t="s">
        <v>3099</v>
      </c>
      <c r="D253" s="14" t="s">
        <v>184</v>
      </c>
      <c r="E253" s="4" t="s">
        <v>41</v>
      </c>
      <c r="F253" s="4" t="s">
        <v>431</v>
      </c>
      <c r="G253" s="10">
        <v>11.35</v>
      </c>
      <c r="H253" s="10"/>
      <c r="I253" s="10">
        <f t="shared" si="22"/>
        <v>11.35</v>
      </c>
      <c r="J253" s="10">
        <f t="shared" si="23"/>
        <v>7.0000000000000007E-2</v>
      </c>
    </row>
    <row r="254" spans="1:10" ht="24" x14ac:dyDescent="0.2">
      <c r="A254" s="4" t="s">
        <v>43</v>
      </c>
      <c r="B254" s="4" t="s">
        <v>186</v>
      </c>
      <c r="C254" s="4" t="s">
        <v>3099</v>
      </c>
      <c r="D254" s="14" t="s">
        <v>187</v>
      </c>
      <c r="E254" s="4" t="s">
        <v>41</v>
      </c>
      <c r="F254" s="4" t="s">
        <v>432</v>
      </c>
      <c r="G254" s="10">
        <v>18.920000000000002</v>
      </c>
      <c r="H254" s="10"/>
      <c r="I254" s="10">
        <f t="shared" si="22"/>
        <v>18.920000000000002</v>
      </c>
      <c r="J254" s="10">
        <f t="shared" si="23"/>
        <v>25.22</v>
      </c>
    </row>
    <row r="255" spans="1:10" ht="36" x14ac:dyDescent="0.2">
      <c r="A255" s="4" t="s">
        <v>43</v>
      </c>
      <c r="B255" s="4" t="s">
        <v>188</v>
      </c>
      <c r="C255" s="4" t="s">
        <v>3099</v>
      </c>
      <c r="D255" s="14" t="s">
        <v>189</v>
      </c>
      <c r="E255" s="4" t="s">
        <v>85</v>
      </c>
      <c r="F255" s="4" t="s">
        <v>353</v>
      </c>
      <c r="G255" s="10">
        <v>16.05</v>
      </c>
      <c r="H255" s="10"/>
      <c r="I255" s="10">
        <f t="shared" si="22"/>
        <v>16.05</v>
      </c>
      <c r="J255" s="10">
        <f t="shared" si="23"/>
        <v>0.28000000000000003</v>
      </c>
    </row>
    <row r="256" spans="1:10" ht="36" x14ac:dyDescent="0.2">
      <c r="A256" s="4" t="s">
        <v>43</v>
      </c>
      <c r="B256" s="4" t="s">
        <v>190</v>
      </c>
      <c r="C256" s="4" t="s">
        <v>3099</v>
      </c>
      <c r="D256" s="14" t="s">
        <v>191</v>
      </c>
      <c r="E256" s="4" t="s">
        <v>85</v>
      </c>
      <c r="F256" s="4" t="s">
        <v>370</v>
      </c>
      <c r="G256" s="10">
        <v>10.119999999999999</v>
      </c>
      <c r="H256" s="10"/>
      <c r="I256" s="10">
        <f t="shared" si="22"/>
        <v>10.119999999999999</v>
      </c>
      <c r="J256" s="10">
        <f t="shared" si="23"/>
        <v>0.53</v>
      </c>
    </row>
    <row r="258" spans="1:13" ht="24" x14ac:dyDescent="0.2">
      <c r="A258" s="4" t="s">
        <v>433</v>
      </c>
      <c r="B258" s="4" t="s">
        <v>434</v>
      </c>
      <c r="C258" s="4" t="s">
        <v>3099</v>
      </c>
      <c r="D258" s="14" t="s">
        <v>435</v>
      </c>
      <c r="E258" s="4" t="s">
        <v>85</v>
      </c>
      <c r="F258" s="4" t="s">
        <v>17</v>
      </c>
      <c r="G258" s="10">
        <f>SUM(J259:J278)</f>
        <v>1248.72</v>
      </c>
      <c r="H258" s="10" t="s">
        <v>23</v>
      </c>
      <c r="I258" s="10">
        <f t="shared" ref="I258:I277" si="24">TRUNC((H258/100+1)*G258,2)</f>
        <v>1601.35</v>
      </c>
      <c r="J258" s="10">
        <f>TRUNC(F258*I258,2)</f>
        <v>1601.35</v>
      </c>
      <c r="L258" s="1">
        <f>TRUNC(F258*G258,2)</f>
        <v>1248.72</v>
      </c>
      <c r="M258" s="1">
        <f>TRUNC(F258*I258,2)</f>
        <v>1601.35</v>
      </c>
    </row>
    <row r="259" spans="1:13" ht="24" x14ac:dyDescent="0.2">
      <c r="A259" s="4" t="s">
        <v>43</v>
      </c>
      <c r="B259" s="4" t="s">
        <v>436</v>
      </c>
      <c r="C259" s="4" t="s">
        <v>3099</v>
      </c>
      <c r="D259" s="14" t="s">
        <v>437</v>
      </c>
      <c r="E259" s="4" t="s">
        <v>85</v>
      </c>
      <c r="F259" s="4" t="s">
        <v>438</v>
      </c>
      <c r="G259" s="10">
        <v>52.73</v>
      </c>
      <c r="H259" s="10"/>
      <c r="I259" s="10">
        <f t="shared" si="24"/>
        <v>52.73</v>
      </c>
      <c r="J259" s="10">
        <f t="shared" ref="J259:J277" si="25">ROUND(F259*I259,2)</f>
        <v>7.03</v>
      </c>
    </row>
    <row r="260" spans="1:13" ht="24" x14ac:dyDescent="0.2">
      <c r="A260" s="4" t="s">
        <v>43</v>
      </c>
      <c r="B260" s="4" t="s">
        <v>439</v>
      </c>
      <c r="C260" s="4" t="s">
        <v>3099</v>
      </c>
      <c r="D260" s="14" t="s">
        <v>440</v>
      </c>
      <c r="E260" s="4" t="s">
        <v>85</v>
      </c>
      <c r="F260" s="4" t="s">
        <v>71</v>
      </c>
      <c r="G260" s="10">
        <v>15.04</v>
      </c>
      <c r="H260" s="10"/>
      <c r="I260" s="10">
        <f t="shared" si="24"/>
        <v>15.04</v>
      </c>
      <c r="J260" s="10">
        <f t="shared" si="25"/>
        <v>30.08</v>
      </c>
    </row>
    <row r="261" spans="1:13" x14ac:dyDescent="0.2">
      <c r="A261" s="4" t="s">
        <v>43</v>
      </c>
      <c r="B261" s="4" t="s">
        <v>441</v>
      </c>
      <c r="C261" s="4" t="s">
        <v>3099</v>
      </c>
      <c r="D261" s="14" t="s">
        <v>442</v>
      </c>
      <c r="E261" s="4" t="s">
        <v>59</v>
      </c>
      <c r="F261" s="4" t="s">
        <v>443</v>
      </c>
      <c r="G261" s="10">
        <v>6.86</v>
      </c>
      <c r="H261" s="10"/>
      <c r="I261" s="10">
        <f t="shared" si="24"/>
        <v>6.86</v>
      </c>
      <c r="J261" s="10">
        <f t="shared" si="25"/>
        <v>20.58</v>
      </c>
    </row>
    <row r="262" spans="1:13" ht="24" x14ac:dyDescent="0.2">
      <c r="A262" s="4" t="s">
        <v>43</v>
      </c>
      <c r="B262" s="4" t="s">
        <v>444</v>
      </c>
      <c r="C262" s="4" t="s">
        <v>3099</v>
      </c>
      <c r="D262" s="14" t="s">
        <v>445</v>
      </c>
      <c r="E262" s="4" t="s">
        <v>59</v>
      </c>
      <c r="F262" s="4" t="s">
        <v>446</v>
      </c>
      <c r="G262" s="10">
        <v>3.94</v>
      </c>
      <c r="H262" s="10"/>
      <c r="I262" s="10">
        <f t="shared" si="24"/>
        <v>3.94</v>
      </c>
      <c r="J262" s="10">
        <f t="shared" si="25"/>
        <v>106.38</v>
      </c>
    </row>
    <row r="263" spans="1:13" ht="36" x14ac:dyDescent="0.2">
      <c r="A263" s="4" t="s">
        <v>43</v>
      </c>
      <c r="B263" s="4" t="s">
        <v>447</v>
      </c>
      <c r="C263" s="4" t="s">
        <v>3099</v>
      </c>
      <c r="D263" s="14" t="s">
        <v>448</v>
      </c>
      <c r="E263" s="4" t="s">
        <v>85</v>
      </c>
      <c r="F263" s="4" t="s">
        <v>17</v>
      </c>
      <c r="G263" s="10">
        <v>150.13</v>
      </c>
      <c r="H263" s="10"/>
      <c r="I263" s="10">
        <f t="shared" si="24"/>
        <v>150.13</v>
      </c>
      <c r="J263" s="10">
        <f t="shared" si="25"/>
        <v>150.13</v>
      </c>
    </row>
    <row r="264" spans="1:13" ht="24" x14ac:dyDescent="0.2">
      <c r="A264" s="4" t="s">
        <v>43</v>
      </c>
      <c r="B264" s="4" t="s">
        <v>449</v>
      </c>
      <c r="C264" s="4" t="s">
        <v>3099</v>
      </c>
      <c r="D264" s="14" t="s">
        <v>450</v>
      </c>
      <c r="E264" s="4" t="s">
        <v>85</v>
      </c>
      <c r="F264" s="4" t="s">
        <v>71</v>
      </c>
      <c r="G264" s="10">
        <v>49.92</v>
      </c>
      <c r="H264" s="10"/>
      <c r="I264" s="10">
        <f t="shared" si="24"/>
        <v>49.92</v>
      </c>
      <c r="J264" s="10">
        <f t="shared" si="25"/>
        <v>99.84</v>
      </c>
    </row>
    <row r="265" spans="1:13" ht="24" x14ac:dyDescent="0.2">
      <c r="A265" s="4" t="s">
        <v>43</v>
      </c>
      <c r="B265" s="4" t="s">
        <v>451</v>
      </c>
      <c r="C265" s="4" t="s">
        <v>3099</v>
      </c>
      <c r="D265" s="14" t="s">
        <v>452</v>
      </c>
      <c r="E265" s="4" t="s">
        <v>85</v>
      </c>
      <c r="F265" s="4" t="s">
        <v>453</v>
      </c>
      <c r="G265" s="10">
        <v>3.85</v>
      </c>
      <c r="H265" s="10"/>
      <c r="I265" s="10">
        <f t="shared" si="24"/>
        <v>3.85</v>
      </c>
      <c r="J265" s="10">
        <f t="shared" si="25"/>
        <v>30.8</v>
      </c>
    </row>
    <row r="266" spans="1:13" x14ac:dyDescent="0.2">
      <c r="A266" s="4" t="s">
        <v>43</v>
      </c>
      <c r="B266" s="4" t="s">
        <v>454</v>
      </c>
      <c r="C266" s="4" t="s">
        <v>3099</v>
      </c>
      <c r="D266" s="14" t="s">
        <v>455</v>
      </c>
      <c r="E266" s="4" t="s">
        <v>85</v>
      </c>
      <c r="F266" s="4" t="s">
        <v>62</v>
      </c>
      <c r="G266" s="10">
        <v>1.07</v>
      </c>
      <c r="H266" s="10"/>
      <c r="I266" s="10">
        <f t="shared" si="24"/>
        <v>1.07</v>
      </c>
      <c r="J266" s="10">
        <f t="shared" si="25"/>
        <v>4.28</v>
      </c>
    </row>
    <row r="267" spans="1:13" ht="24" x14ac:dyDescent="0.2">
      <c r="A267" s="4" t="s">
        <v>43</v>
      </c>
      <c r="B267" s="4" t="s">
        <v>456</v>
      </c>
      <c r="C267" s="4" t="s">
        <v>3099</v>
      </c>
      <c r="D267" s="14" t="s">
        <v>457</v>
      </c>
      <c r="E267" s="4" t="s">
        <v>85</v>
      </c>
      <c r="F267" s="4" t="s">
        <v>17</v>
      </c>
      <c r="G267" s="10">
        <v>69.14</v>
      </c>
      <c r="H267" s="10"/>
      <c r="I267" s="10">
        <f t="shared" si="24"/>
        <v>69.14</v>
      </c>
      <c r="J267" s="10">
        <f t="shared" si="25"/>
        <v>69.14</v>
      </c>
    </row>
    <row r="268" spans="1:13" x14ac:dyDescent="0.2">
      <c r="A268" s="4" t="s">
        <v>43</v>
      </c>
      <c r="B268" s="4" t="s">
        <v>458</v>
      </c>
      <c r="C268" s="4" t="s">
        <v>3099</v>
      </c>
      <c r="D268" s="14" t="s">
        <v>459</v>
      </c>
      <c r="E268" s="4" t="s">
        <v>59</v>
      </c>
      <c r="F268" s="4" t="s">
        <v>453</v>
      </c>
      <c r="G268" s="10">
        <v>3.09</v>
      </c>
      <c r="H268" s="10"/>
      <c r="I268" s="10">
        <f t="shared" si="24"/>
        <v>3.09</v>
      </c>
      <c r="J268" s="10">
        <f t="shared" si="25"/>
        <v>24.72</v>
      </c>
    </row>
    <row r="269" spans="1:13" ht="24" x14ac:dyDescent="0.2">
      <c r="A269" s="4" t="s">
        <v>43</v>
      </c>
      <c r="B269" s="4" t="s">
        <v>460</v>
      </c>
      <c r="C269" s="4" t="s">
        <v>3099</v>
      </c>
      <c r="D269" s="14" t="s">
        <v>461</v>
      </c>
      <c r="E269" s="4" t="s">
        <v>59</v>
      </c>
      <c r="F269" s="4" t="s">
        <v>462</v>
      </c>
      <c r="G269" s="10">
        <v>50.23</v>
      </c>
      <c r="H269" s="10"/>
      <c r="I269" s="10">
        <f t="shared" si="24"/>
        <v>50.23</v>
      </c>
      <c r="J269" s="10">
        <f t="shared" si="25"/>
        <v>399.83</v>
      </c>
    </row>
    <row r="270" spans="1:13" ht="36" x14ac:dyDescent="0.2">
      <c r="A270" s="4" t="s">
        <v>43</v>
      </c>
      <c r="B270" s="4" t="s">
        <v>463</v>
      </c>
      <c r="C270" s="4" t="s">
        <v>3099</v>
      </c>
      <c r="D270" s="14" t="s">
        <v>464</v>
      </c>
      <c r="E270" s="4" t="s">
        <v>85</v>
      </c>
      <c r="F270" s="4" t="s">
        <v>17</v>
      </c>
      <c r="G270" s="10">
        <v>27.03</v>
      </c>
      <c r="H270" s="10"/>
      <c r="I270" s="10">
        <f t="shared" si="24"/>
        <v>27.03</v>
      </c>
      <c r="J270" s="10">
        <f t="shared" si="25"/>
        <v>27.03</v>
      </c>
    </row>
    <row r="271" spans="1:13" ht="36" x14ac:dyDescent="0.2">
      <c r="A271" s="4" t="s">
        <v>43</v>
      </c>
      <c r="B271" s="4" t="s">
        <v>465</v>
      </c>
      <c r="C271" s="4" t="s">
        <v>3099</v>
      </c>
      <c r="D271" s="14" t="s">
        <v>466</v>
      </c>
      <c r="E271" s="4" t="s">
        <v>85</v>
      </c>
      <c r="F271" s="4" t="s">
        <v>71</v>
      </c>
      <c r="G271" s="10">
        <v>4.3499999999999996</v>
      </c>
      <c r="H271" s="10"/>
      <c r="I271" s="10">
        <f t="shared" si="24"/>
        <v>4.3499999999999996</v>
      </c>
      <c r="J271" s="10">
        <f t="shared" si="25"/>
        <v>8.6999999999999993</v>
      </c>
    </row>
    <row r="272" spans="1:13" ht="24" x14ac:dyDescent="0.2">
      <c r="A272" s="4" t="s">
        <v>43</v>
      </c>
      <c r="B272" s="4" t="s">
        <v>467</v>
      </c>
      <c r="C272" s="4" t="s">
        <v>3099</v>
      </c>
      <c r="D272" s="14" t="s">
        <v>468</v>
      </c>
      <c r="E272" s="4" t="s">
        <v>85</v>
      </c>
      <c r="F272" s="4" t="s">
        <v>71</v>
      </c>
      <c r="G272" s="10">
        <v>5.26</v>
      </c>
      <c r="H272" s="10"/>
      <c r="I272" s="10">
        <f t="shared" si="24"/>
        <v>5.26</v>
      </c>
      <c r="J272" s="10">
        <f t="shared" si="25"/>
        <v>10.52</v>
      </c>
    </row>
    <row r="273" spans="1:13" ht="24" x14ac:dyDescent="0.2">
      <c r="A273" s="4" t="s">
        <v>43</v>
      </c>
      <c r="B273" s="4" t="s">
        <v>469</v>
      </c>
      <c r="C273" s="4" t="s">
        <v>3099</v>
      </c>
      <c r="D273" s="14" t="s">
        <v>470</v>
      </c>
      <c r="E273" s="4" t="s">
        <v>85</v>
      </c>
      <c r="F273" s="4" t="s">
        <v>71</v>
      </c>
      <c r="G273" s="10">
        <v>3.04</v>
      </c>
      <c r="H273" s="10"/>
      <c r="I273" s="10">
        <f t="shared" si="24"/>
        <v>3.04</v>
      </c>
      <c r="J273" s="10">
        <f t="shared" si="25"/>
        <v>6.08</v>
      </c>
    </row>
    <row r="274" spans="1:13" x14ac:dyDescent="0.2">
      <c r="A274" s="4" t="s">
        <v>43</v>
      </c>
      <c r="B274" s="4" t="s">
        <v>471</v>
      </c>
      <c r="C274" s="4" t="s">
        <v>3099</v>
      </c>
      <c r="D274" s="14" t="s">
        <v>472</v>
      </c>
      <c r="E274" s="4" t="s">
        <v>85</v>
      </c>
      <c r="F274" s="4" t="s">
        <v>71</v>
      </c>
      <c r="G274" s="10">
        <v>0.68</v>
      </c>
      <c r="H274" s="10"/>
      <c r="I274" s="10">
        <f t="shared" si="24"/>
        <v>0.68</v>
      </c>
      <c r="J274" s="10">
        <f t="shared" si="25"/>
        <v>1.36</v>
      </c>
    </row>
    <row r="275" spans="1:13" x14ac:dyDescent="0.2">
      <c r="A275" s="4" t="s">
        <v>43</v>
      </c>
      <c r="B275" s="4" t="s">
        <v>473</v>
      </c>
      <c r="C275" s="4" t="s">
        <v>3099</v>
      </c>
      <c r="D275" s="14" t="s">
        <v>474</v>
      </c>
      <c r="E275" s="4" t="s">
        <v>85</v>
      </c>
      <c r="F275" s="4" t="s">
        <v>71</v>
      </c>
      <c r="G275" s="10">
        <v>0.51</v>
      </c>
      <c r="H275" s="10"/>
      <c r="I275" s="10">
        <f t="shared" si="24"/>
        <v>0.51</v>
      </c>
      <c r="J275" s="10">
        <f t="shared" si="25"/>
        <v>1.02</v>
      </c>
    </row>
    <row r="276" spans="1:13" x14ac:dyDescent="0.2">
      <c r="A276" s="4" t="s">
        <v>43</v>
      </c>
      <c r="B276" s="4" t="s">
        <v>475</v>
      </c>
      <c r="C276" s="4" t="s">
        <v>3099</v>
      </c>
      <c r="D276" s="14" t="s">
        <v>476</v>
      </c>
      <c r="E276" s="4" t="s">
        <v>33</v>
      </c>
      <c r="F276" s="4" t="s">
        <v>453</v>
      </c>
      <c r="G276" s="10">
        <v>17.600000000000001</v>
      </c>
      <c r="H276" s="10"/>
      <c r="I276" s="10">
        <f t="shared" si="24"/>
        <v>17.600000000000001</v>
      </c>
      <c r="J276" s="10">
        <f t="shared" si="25"/>
        <v>140.80000000000001</v>
      </c>
    </row>
    <row r="277" spans="1:13" x14ac:dyDescent="0.2">
      <c r="A277" s="4" t="s">
        <v>43</v>
      </c>
      <c r="B277" s="4" t="s">
        <v>48</v>
      </c>
      <c r="C277" s="4" t="s">
        <v>3099</v>
      </c>
      <c r="D277" s="14" t="s">
        <v>49</v>
      </c>
      <c r="E277" s="4" t="s">
        <v>33</v>
      </c>
      <c r="F277" s="4" t="s">
        <v>453</v>
      </c>
      <c r="G277" s="10">
        <v>13.8</v>
      </c>
      <c r="H277" s="10"/>
      <c r="I277" s="10">
        <f t="shared" si="24"/>
        <v>13.8</v>
      </c>
      <c r="J277" s="10">
        <f t="shared" si="25"/>
        <v>110.4</v>
      </c>
    </row>
    <row r="279" spans="1:13" ht="24" x14ac:dyDescent="0.2">
      <c r="A279" s="4" t="s">
        <v>477</v>
      </c>
      <c r="B279" s="4" t="s">
        <v>478</v>
      </c>
      <c r="C279" s="4" t="s">
        <v>3099</v>
      </c>
      <c r="D279" s="14" t="s">
        <v>479</v>
      </c>
      <c r="E279" s="4" t="s">
        <v>41</v>
      </c>
      <c r="F279" s="4" t="s">
        <v>480</v>
      </c>
      <c r="G279" s="10">
        <f>SUM(J280:J290)</f>
        <v>16.509999999999998</v>
      </c>
      <c r="H279" s="10" t="s">
        <v>23</v>
      </c>
      <c r="I279" s="10">
        <f t="shared" ref="I279:I289" si="26">TRUNC((H279/100+1)*G279,2)</f>
        <v>21.17</v>
      </c>
      <c r="J279" s="10">
        <f>TRUNC(F279*I279,2)</f>
        <v>33300.410000000003</v>
      </c>
      <c r="L279" s="1">
        <f>TRUNC(F279*G279,2)</f>
        <v>25970.23</v>
      </c>
      <c r="M279" s="1">
        <f>TRUNC(F279*I279,2)</f>
        <v>33300.410000000003</v>
      </c>
    </row>
    <row r="280" spans="1:13" x14ac:dyDescent="0.2">
      <c r="A280" s="4" t="s">
        <v>43</v>
      </c>
      <c r="B280" s="4" t="s">
        <v>481</v>
      </c>
      <c r="C280" s="4" t="s">
        <v>3099</v>
      </c>
      <c r="D280" s="14" t="s">
        <v>482</v>
      </c>
      <c r="E280" s="4" t="s">
        <v>67</v>
      </c>
      <c r="F280" s="4" t="s">
        <v>483</v>
      </c>
      <c r="G280" s="10">
        <v>14.48</v>
      </c>
      <c r="H280" s="10"/>
      <c r="I280" s="10">
        <f t="shared" si="26"/>
        <v>14.48</v>
      </c>
      <c r="J280" s="10">
        <f t="shared" ref="J280:J289" si="27">ROUND(F280*I280,2)</f>
        <v>0.28999999999999998</v>
      </c>
    </row>
    <row r="281" spans="1:13" ht="24" x14ac:dyDescent="0.2">
      <c r="A281" s="4" t="s">
        <v>43</v>
      </c>
      <c r="B281" s="4" t="s">
        <v>484</v>
      </c>
      <c r="C281" s="4" t="s">
        <v>3099</v>
      </c>
      <c r="D281" s="14" t="s">
        <v>485</v>
      </c>
      <c r="E281" s="4" t="s">
        <v>59</v>
      </c>
      <c r="F281" s="4" t="s">
        <v>330</v>
      </c>
      <c r="G281" s="10">
        <v>6.06</v>
      </c>
      <c r="H281" s="10"/>
      <c r="I281" s="10">
        <f t="shared" si="26"/>
        <v>6.06</v>
      </c>
      <c r="J281" s="10">
        <f t="shared" si="27"/>
        <v>0.24</v>
      </c>
    </row>
    <row r="282" spans="1:13" x14ac:dyDescent="0.2">
      <c r="A282" s="4" t="s">
        <v>43</v>
      </c>
      <c r="B282" s="4" t="s">
        <v>486</v>
      </c>
      <c r="C282" s="4" t="s">
        <v>3099</v>
      </c>
      <c r="D282" s="14" t="s">
        <v>487</v>
      </c>
      <c r="E282" s="4" t="s">
        <v>67</v>
      </c>
      <c r="F282" s="4" t="s">
        <v>488</v>
      </c>
      <c r="G282" s="10">
        <v>9.16</v>
      </c>
      <c r="H282" s="10"/>
      <c r="I282" s="10">
        <f t="shared" si="26"/>
        <v>9.16</v>
      </c>
      <c r="J282" s="10">
        <f t="shared" si="27"/>
        <v>0.11</v>
      </c>
    </row>
    <row r="283" spans="1:13" ht="24" x14ac:dyDescent="0.2">
      <c r="A283" s="4" t="s">
        <v>43</v>
      </c>
      <c r="B283" s="4" t="s">
        <v>489</v>
      </c>
      <c r="C283" s="4" t="s">
        <v>3099</v>
      </c>
      <c r="D283" s="14" t="s">
        <v>490</v>
      </c>
      <c r="E283" s="4" t="s">
        <v>59</v>
      </c>
      <c r="F283" s="4" t="s">
        <v>491</v>
      </c>
      <c r="G283" s="10">
        <v>5.91</v>
      </c>
      <c r="H283" s="10"/>
      <c r="I283" s="10">
        <f t="shared" si="26"/>
        <v>5.91</v>
      </c>
      <c r="J283" s="10">
        <f t="shared" si="27"/>
        <v>1.69</v>
      </c>
    </row>
    <row r="284" spans="1:13" ht="24" x14ac:dyDescent="0.2">
      <c r="A284" s="4" t="s">
        <v>43</v>
      </c>
      <c r="B284" s="4" t="s">
        <v>492</v>
      </c>
      <c r="C284" s="4" t="s">
        <v>3099</v>
      </c>
      <c r="D284" s="14" t="s">
        <v>493</v>
      </c>
      <c r="E284" s="4" t="s">
        <v>33</v>
      </c>
      <c r="F284" s="4" t="s">
        <v>494</v>
      </c>
      <c r="G284" s="10">
        <v>2.25</v>
      </c>
      <c r="H284" s="10"/>
      <c r="I284" s="10">
        <f t="shared" si="26"/>
        <v>2.25</v>
      </c>
      <c r="J284" s="10">
        <f t="shared" si="27"/>
        <v>0.23</v>
      </c>
    </row>
    <row r="285" spans="1:13" ht="24" x14ac:dyDescent="0.2">
      <c r="A285" s="4" t="s">
        <v>43</v>
      </c>
      <c r="B285" s="4" t="s">
        <v>495</v>
      </c>
      <c r="C285" s="4" t="s">
        <v>3099</v>
      </c>
      <c r="D285" s="14" t="s">
        <v>496</v>
      </c>
      <c r="E285" s="4" t="s">
        <v>33</v>
      </c>
      <c r="F285" s="4" t="s">
        <v>494</v>
      </c>
      <c r="G285" s="10">
        <v>2.25</v>
      </c>
      <c r="H285" s="10"/>
      <c r="I285" s="10">
        <f t="shared" si="26"/>
        <v>2.25</v>
      </c>
      <c r="J285" s="10">
        <f t="shared" si="27"/>
        <v>0.23</v>
      </c>
    </row>
    <row r="286" spans="1:13" x14ac:dyDescent="0.2">
      <c r="A286" s="4" t="s">
        <v>43</v>
      </c>
      <c r="B286" s="4" t="s">
        <v>497</v>
      </c>
      <c r="C286" s="4" t="s">
        <v>3099</v>
      </c>
      <c r="D286" s="14" t="s">
        <v>498</v>
      </c>
      <c r="E286" s="4" t="s">
        <v>33</v>
      </c>
      <c r="F286" s="4" t="s">
        <v>82</v>
      </c>
      <c r="G286" s="10">
        <v>13.8</v>
      </c>
      <c r="H286" s="10"/>
      <c r="I286" s="10">
        <f t="shared" si="26"/>
        <v>13.8</v>
      </c>
      <c r="J286" s="10">
        <f t="shared" si="27"/>
        <v>8.2799999999999994</v>
      </c>
    </row>
    <row r="287" spans="1:13" x14ac:dyDescent="0.2">
      <c r="A287" s="4" t="s">
        <v>43</v>
      </c>
      <c r="B287" s="4" t="s">
        <v>69</v>
      </c>
      <c r="C287" s="4" t="s">
        <v>3099</v>
      </c>
      <c r="D287" s="14" t="s">
        <v>70</v>
      </c>
      <c r="E287" s="4" t="s">
        <v>33</v>
      </c>
      <c r="F287" s="4" t="s">
        <v>499</v>
      </c>
      <c r="G287" s="10">
        <v>16.91</v>
      </c>
      <c r="H287" s="10"/>
      <c r="I287" s="10">
        <f t="shared" si="26"/>
        <v>16.91</v>
      </c>
      <c r="J287" s="10">
        <f t="shared" si="27"/>
        <v>2.2000000000000002</v>
      </c>
    </row>
    <row r="288" spans="1:13" x14ac:dyDescent="0.2">
      <c r="A288" s="4" t="s">
        <v>43</v>
      </c>
      <c r="B288" s="4" t="s">
        <v>500</v>
      </c>
      <c r="C288" s="4" t="s">
        <v>3099</v>
      </c>
      <c r="D288" s="14" t="s">
        <v>501</v>
      </c>
      <c r="E288" s="4" t="s">
        <v>33</v>
      </c>
      <c r="F288" s="4" t="s">
        <v>494</v>
      </c>
      <c r="G288" s="10">
        <v>14.54</v>
      </c>
      <c r="H288" s="10"/>
      <c r="I288" s="10">
        <f t="shared" si="26"/>
        <v>14.54</v>
      </c>
      <c r="J288" s="10">
        <f t="shared" si="27"/>
        <v>1.45</v>
      </c>
    </row>
    <row r="289" spans="1:13" x14ac:dyDescent="0.2">
      <c r="A289" s="4" t="s">
        <v>43</v>
      </c>
      <c r="B289" s="4" t="s">
        <v>48</v>
      </c>
      <c r="C289" s="4" t="s">
        <v>3099</v>
      </c>
      <c r="D289" s="14" t="s">
        <v>49</v>
      </c>
      <c r="E289" s="4" t="s">
        <v>33</v>
      </c>
      <c r="F289" s="4" t="s">
        <v>499</v>
      </c>
      <c r="G289" s="10">
        <v>13.8</v>
      </c>
      <c r="H289" s="10"/>
      <c r="I289" s="10">
        <f t="shared" si="26"/>
        <v>13.8</v>
      </c>
      <c r="J289" s="10">
        <f t="shared" si="27"/>
        <v>1.79</v>
      </c>
    </row>
    <row r="291" spans="1:13" x14ac:dyDescent="0.2">
      <c r="A291" s="4" t="s">
        <v>502</v>
      </c>
      <c r="B291" s="4" t="s">
        <v>503</v>
      </c>
      <c r="C291" s="4" t="s">
        <v>3099</v>
      </c>
      <c r="D291" s="14" t="s">
        <v>504</v>
      </c>
      <c r="E291" s="4" t="s">
        <v>74</v>
      </c>
      <c r="F291" s="4" t="s">
        <v>505</v>
      </c>
      <c r="G291" s="10">
        <f>SUM(J292:J293)</f>
        <v>179.4</v>
      </c>
      <c r="H291" s="10" t="s">
        <v>23</v>
      </c>
      <c r="I291" s="10">
        <f>TRUNC((H291/100+1)*G291,2)</f>
        <v>230.06</v>
      </c>
      <c r="J291" s="10">
        <f>TRUNC(F291*I291,2)</f>
        <v>959.35</v>
      </c>
      <c r="L291" s="1">
        <f>TRUNC(F291*G291,2)</f>
        <v>748.09</v>
      </c>
      <c r="M291" s="1">
        <f>TRUNC(F291*I291,2)</f>
        <v>959.35</v>
      </c>
    </row>
    <row r="292" spans="1:13" x14ac:dyDescent="0.2">
      <c r="A292" s="4" t="s">
        <v>43</v>
      </c>
      <c r="B292" s="4" t="s">
        <v>48</v>
      </c>
      <c r="C292" s="4" t="s">
        <v>3099</v>
      </c>
      <c r="D292" s="14" t="s">
        <v>49</v>
      </c>
      <c r="E292" s="4" t="s">
        <v>33</v>
      </c>
      <c r="F292" s="4" t="s">
        <v>506</v>
      </c>
      <c r="G292" s="10">
        <v>13.8</v>
      </c>
      <c r="H292" s="10"/>
      <c r="I292" s="10">
        <f>TRUNC((H292/100+1)*G292,2)</f>
        <v>13.8</v>
      </c>
      <c r="J292" s="10">
        <f>ROUND(F292*I292,2)</f>
        <v>179.4</v>
      </c>
    </row>
    <row r="294" spans="1:13" x14ac:dyDescent="0.2">
      <c r="A294" s="4" t="s">
        <v>507</v>
      </c>
      <c r="B294" s="4" t="s">
        <v>508</v>
      </c>
      <c r="C294" s="4" t="s">
        <v>3099</v>
      </c>
      <c r="D294" s="14" t="s">
        <v>509</v>
      </c>
      <c r="E294" s="4" t="s">
        <v>41</v>
      </c>
      <c r="F294" s="4" t="s">
        <v>510</v>
      </c>
      <c r="G294" s="10">
        <f>SUM(J295:J296)</f>
        <v>8.2799999999999994</v>
      </c>
      <c r="H294" s="10" t="s">
        <v>23</v>
      </c>
      <c r="I294" s="10">
        <f>TRUNC((H294/100+1)*G294,2)</f>
        <v>10.61</v>
      </c>
      <c r="J294" s="10">
        <f>TRUNC(F294*I294,2)</f>
        <v>9733.7199999999993</v>
      </c>
      <c r="L294" s="1">
        <f>TRUNC(F294*G294,2)</f>
        <v>7596.15</v>
      </c>
      <c r="M294" s="1">
        <f>TRUNC(F294*I294,2)</f>
        <v>9733.7199999999993</v>
      </c>
    </row>
    <row r="295" spans="1:13" x14ac:dyDescent="0.2">
      <c r="A295" s="4" t="s">
        <v>43</v>
      </c>
      <c r="B295" s="4" t="s">
        <v>48</v>
      </c>
      <c r="C295" s="4" t="s">
        <v>3099</v>
      </c>
      <c r="D295" s="14" t="s">
        <v>49</v>
      </c>
      <c r="E295" s="4" t="s">
        <v>33</v>
      </c>
      <c r="F295" s="4" t="s">
        <v>82</v>
      </c>
      <c r="G295" s="10">
        <v>13.8</v>
      </c>
      <c r="H295" s="10"/>
      <c r="I295" s="10">
        <f>TRUNC((H295/100+1)*G295,2)</f>
        <v>13.8</v>
      </c>
      <c r="J295" s="10">
        <f>ROUND(F295*I295,2)</f>
        <v>8.2799999999999994</v>
      </c>
    </row>
    <row r="297" spans="1:13" ht="24" x14ac:dyDescent="0.2">
      <c r="A297" s="4" t="s">
        <v>511</v>
      </c>
      <c r="B297" s="4" t="s">
        <v>512</v>
      </c>
      <c r="C297" s="4" t="s">
        <v>3099</v>
      </c>
      <c r="D297" s="14" t="s">
        <v>513</v>
      </c>
      <c r="E297" s="4" t="s">
        <v>74</v>
      </c>
      <c r="F297" s="4" t="s">
        <v>514</v>
      </c>
      <c r="G297" s="10">
        <f>SUM(J298:J300)</f>
        <v>77.5</v>
      </c>
      <c r="H297" s="10" t="s">
        <v>23</v>
      </c>
      <c r="I297" s="10">
        <f>TRUNC((H297/100+1)*G297,2)</f>
        <v>99.38</v>
      </c>
      <c r="J297" s="10">
        <f>TRUNC(F297*I297,2)</f>
        <v>15228.99</v>
      </c>
      <c r="L297" s="1">
        <f>TRUNC(F297*G297,2)</f>
        <v>11876.1</v>
      </c>
      <c r="M297" s="1">
        <f>TRUNC(F297*I297,2)</f>
        <v>15228.99</v>
      </c>
    </row>
    <row r="298" spans="1:13" x14ac:dyDescent="0.2">
      <c r="A298" s="4" t="s">
        <v>43</v>
      </c>
      <c r="B298" s="4" t="s">
        <v>515</v>
      </c>
      <c r="C298" s="4" t="s">
        <v>3099</v>
      </c>
      <c r="D298" s="14" t="s">
        <v>516</v>
      </c>
      <c r="E298" s="4" t="s">
        <v>33</v>
      </c>
      <c r="F298" s="4" t="s">
        <v>517</v>
      </c>
      <c r="G298" s="10">
        <v>17</v>
      </c>
      <c r="H298" s="10"/>
      <c r="I298" s="10">
        <f>TRUNC((H298/100+1)*G298,2)</f>
        <v>17</v>
      </c>
      <c r="J298" s="10">
        <f>ROUND(F298*I298,2)</f>
        <v>8.5</v>
      </c>
    </row>
    <row r="299" spans="1:13" x14ac:dyDescent="0.2">
      <c r="A299" s="4" t="s">
        <v>43</v>
      </c>
      <c r="B299" s="4" t="s">
        <v>48</v>
      </c>
      <c r="C299" s="4" t="s">
        <v>3099</v>
      </c>
      <c r="D299" s="14" t="s">
        <v>49</v>
      </c>
      <c r="E299" s="4" t="s">
        <v>33</v>
      </c>
      <c r="F299" s="4" t="s">
        <v>518</v>
      </c>
      <c r="G299" s="10">
        <v>13.8</v>
      </c>
      <c r="H299" s="10"/>
      <c r="I299" s="10">
        <f>TRUNC((H299/100+1)*G299,2)</f>
        <v>13.8</v>
      </c>
      <c r="J299" s="10">
        <f>ROUND(F299*I299,2)</f>
        <v>69</v>
      </c>
    </row>
    <row r="301" spans="1:13" x14ac:dyDescent="0.2">
      <c r="A301" s="4" t="s">
        <v>519</v>
      </c>
      <c r="B301" s="4" t="s">
        <v>520</v>
      </c>
      <c r="C301" s="4" t="s">
        <v>3099</v>
      </c>
      <c r="D301" s="14" t="s">
        <v>521</v>
      </c>
      <c r="E301" s="4" t="s">
        <v>41</v>
      </c>
      <c r="F301" s="4" t="s">
        <v>510</v>
      </c>
      <c r="G301" s="10">
        <f>SUM(J302:J304)</f>
        <v>25.77</v>
      </c>
      <c r="H301" s="10" t="s">
        <v>23</v>
      </c>
      <c r="I301" s="10">
        <f>TRUNC((H301/100+1)*G301,2)</f>
        <v>33.04</v>
      </c>
      <c r="J301" s="10">
        <f>TRUNC(F301*I301,2)</f>
        <v>30311.22</v>
      </c>
      <c r="L301" s="1">
        <f>TRUNC(F301*G301,2)</f>
        <v>23641.65</v>
      </c>
      <c r="M301" s="1">
        <f>TRUNC(F301*I301,2)</f>
        <v>30311.22</v>
      </c>
    </row>
    <row r="302" spans="1:13" x14ac:dyDescent="0.2">
      <c r="A302" s="4" t="s">
        <v>43</v>
      </c>
      <c r="B302" s="4" t="s">
        <v>48</v>
      </c>
      <c r="C302" s="4" t="s">
        <v>3099</v>
      </c>
      <c r="D302" s="14" t="s">
        <v>49</v>
      </c>
      <c r="E302" s="4" t="s">
        <v>33</v>
      </c>
      <c r="F302" s="4" t="s">
        <v>522</v>
      </c>
      <c r="G302" s="10">
        <v>13.8</v>
      </c>
      <c r="H302" s="10"/>
      <c r="I302" s="10">
        <f>TRUNC((H302/100+1)*G302,2)</f>
        <v>13.8</v>
      </c>
      <c r="J302" s="10">
        <f>ROUND(F302*I302,2)</f>
        <v>20.7</v>
      </c>
    </row>
    <row r="303" spans="1:13" x14ac:dyDescent="0.2">
      <c r="A303" s="4" t="s">
        <v>43</v>
      </c>
      <c r="B303" s="4" t="s">
        <v>523</v>
      </c>
      <c r="C303" s="4" t="s">
        <v>3099</v>
      </c>
      <c r="D303" s="14" t="s">
        <v>524</v>
      </c>
      <c r="E303" s="4" t="s">
        <v>33</v>
      </c>
      <c r="F303" s="4" t="s">
        <v>97</v>
      </c>
      <c r="G303" s="10">
        <v>16.91</v>
      </c>
      <c r="H303" s="10"/>
      <c r="I303" s="10">
        <f>TRUNC((H303/100+1)*G303,2)</f>
        <v>16.91</v>
      </c>
      <c r="J303" s="10">
        <f>ROUND(F303*I303,2)</f>
        <v>5.07</v>
      </c>
    </row>
    <row r="305" spans="1:13" ht="24" x14ac:dyDescent="0.2">
      <c r="A305" s="4" t="s">
        <v>525</v>
      </c>
      <c r="B305" s="4" t="s">
        <v>526</v>
      </c>
      <c r="C305" s="4" t="s">
        <v>3099</v>
      </c>
      <c r="D305" s="14" t="s">
        <v>527</v>
      </c>
      <c r="E305" s="4" t="s">
        <v>74</v>
      </c>
      <c r="F305" s="4" t="s">
        <v>528</v>
      </c>
      <c r="G305" s="10">
        <f>SUM(J306:J307)</f>
        <v>5.21</v>
      </c>
      <c r="H305" s="10" t="s">
        <v>23</v>
      </c>
      <c r="I305" s="10">
        <f>TRUNC((H305/100+1)*G305,2)</f>
        <v>6.68</v>
      </c>
      <c r="J305" s="10">
        <f>TRUNC(F305*I305,2)</f>
        <v>2173.13</v>
      </c>
      <c r="L305" s="1">
        <f>TRUNC(F305*G305,2)</f>
        <v>1694.91</v>
      </c>
      <c r="M305" s="1">
        <f>TRUNC(F305*I305,2)</f>
        <v>2173.13</v>
      </c>
    </row>
    <row r="306" spans="1:13" ht="36" x14ac:dyDescent="0.2">
      <c r="A306" s="4" t="s">
        <v>43</v>
      </c>
      <c r="B306" s="4" t="s">
        <v>529</v>
      </c>
      <c r="C306" s="4" t="s">
        <v>3099</v>
      </c>
      <c r="D306" s="14" t="s">
        <v>530</v>
      </c>
      <c r="E306" s="4" t="s">
        <v>531</v>
      </c>
      <c r="F306" s="4" t="s">
        <v>532</v>
      </c>
      <c r="G306" s="10">
        <v>144.61000000000001</v>
      </c>
      <c r="H306" s="10"/>
      <c r="I306" s="10">
        <f>TRUNC((H306/100+1)*G306,2)</f>
        <v>144.61000000000001</v>
      </c>
      <c r="J306" s="10">
        <f>ROUND(F306*I306,2)</f>
        <v>5.21</v>
      </c>
    </row>
    <row r="308" spans="1:13" ht="24" x14ac:dyDescent="0.2">
      <c r="A308" s="4" t="s">
        <v>533</v>
      </c>
      <c r="B308" s="4" t="s">
        <v>534</v>
      </c>
      <c r="C308" s="4" t="s">
        <v>3099</v>
      </c>
      <c r="D308" s="14" t="s">
        <v>535</v>
      </c>
      <c r="E308" s="4" t="s">
        <v>536</v>
      </c>
      <c r="F308" s="4" t="s">
        <v>537</v>
      </c>
      <c r="G308" s="10">
        <f>SUM(J309:J310)</f>
        <v>1.29</v>
      </c>
      <c r="H308" s="10" t="s">
        <v>23</v>
      </c>
      <c r="I308" s="10">
        <f>TRUNC((H308/100+1)*G308,2)</f>
        <v>1.65</v>
      </c>
      <c r="J308" s="10">
        <f>TRUNC(F308*I308,2)</f>
        <v>198</v>
      </c>
      <c r="L308" s="1">
        <f>TRUNC(F308*G308,2)</f>
        <v>154.80000000000001</v>
      </c>
      <c r="M308" s="1">
        <f>TRUNC(F308*I308,2)</f>
        <v>198</v>
      </c>
    </row>
    <row r="309" spans="1:13" ht="36" x14ac:dyDescent="0.2">
      <c r="A309" s="4" t="s">
        <v>43</v>
      </c>
      <c r="B309" s="4" t="s">
        <v>529</v>
      </c>
      <c r="C309" s="4" t="s">
        <v>3099</v>
      </c>
      <c r="D309" s="14" t="s">
        <v>530</v>
      </c>
      <c r="E309" s="4" t="s">
        <v>531</v>
      </c>
      <c r="F309" s="4" t="s">
        <v>538</v>
      </c>
      <c r="G309" s="10">
        <v>144.61000000000001</v>
      </c>
      <c r="H309" s="10"/>
      <c r="I309" s="10">
        <f>TRUNC((H309/100+1)*G309,2)</f>
        <v>144.61000000000001</v>
      </c>
      <c r="J309" s="10">
        <f>ROUND(F309*I309,2)</f>
        <v>1.29</v>
      </c>
    </row>
    <row r="311" spans="1:13" x14ac:dyDescent="0.2">
      <c r="A311" s="2" t="s">
        <v>539</v>
      </c>
      <c r="B311" s="2"/>
      <c r="C311" s="2"/>
      <c r="D311" s="13" t="s">
        <v>540</v>
      </c>
      <c r="E311" s="2"/>
      <c r="F311" s="2" t="s">
        <v>17</v>
      </c>
      <c r="G311" s="5">
        <f>SUM(L312:L338)</f>
        <v>24290.660000000003</v>
      </c>
      <c r="H311" s="5"/>
      <c r="I311" s="5">
        <f>SUM(M312:M338)</f>
        <v>31148.32</v>
      </c>
      <c r="J311" s="5">
        <f>TRUNC(F311*I311,2)</f>
        <v>31148.32</v>
      </c>
      <c r="K311" s="1">
        <f>TRUNC(F311*I311,2)</f>
        <v>31148.32</v>
      </c>
    </row>
    <row r="312" spans="1:13" x14ac:dyDescent="0.2">
      <c r="A312" s="4" t="s">
        <v>541</v>
      </c>
      <c r="B312" s="4" t="s">
        <v>176</v>
      </c>
      <c r="C312" s="4" t="s">
        <v>3099</v>
      </c>
      <c r="D312" s="14" t="s">
        <v>177</v>
      </c>
      <c r="E312" s="4" t="s">
        <v>74</v>
      </c>
      <c r="F312" s="4" t="s">
        <v>542</v>
      </c>
      <c r="G312" s="10">
        <f>SUM(J313:J314)</f>
        <v>54.59</v>
      </c>
      <c r="H312" s="10" t="s">
        <v>23</v>
      </c>
      <c r="I312" s="10">
        <f>TRUNC((H312/100+1)*G312,2)</f>
        <v>70</v>
      </c>
      <c r="J312" s="10">
        <f>TRUNC(F312*I312,2)</f>
        <v>8325.1</v>
      </c>
      <c r="L312" s="1">
        <f>TRUNC(F312*G312,2)</f>
        <v>6492.38</v>
      </c>
      <c r="M312" s="1">
        <f>TRUNC(F312*I312,2)</f>
        <v>8325.1</v>
      </c>
    </row>
    <row r="313" spans="1:13" x14ac:dyDescent="0.2">
      <c r="A313" s="4" t="s">
        <v>43</v>
      </c>
      <c r="B313" s="4" t="s">
        <v>48</v>
      </c>
      <c r="C313" s="4" t="s">
        <v>3099</v>
      </c>
      <c r="D313" s="14" t="s">
        <v>49</v>
      </c>
      <c r="E313" s="4" t="s">
        <v>33</v>
      </c>
      <c r="F313" s="4" t="s">
        <v>543</v>
      </c>
      <c r="G313" s="10">
        <v>13.8</v>
      </c>
      <c r="H313" s="10"/>
      <c r="I313" s="10">
        <f>TRUNC((H313/100+1)*G313,2)</f>
        <v>13.8</v>
      </c>
      <c r="J313" s="10">
        <f>ROUND(F313*I313,2)</f>
        <v>54.59</v>
      </c>
    </row>
    <row r="315" spans="1:13" ht="24" x14ac:dyDescent="0.2">
      <c r="A315" s="4" t="s">
        <v>544</v>
      </c>
      <c r="B315" s="4" t="s">
        <v>545</v>
      </c>
      <c r="C315" s="4" t="s">
        <v>3099</v>
      </c>
      <c r="D315" s="14" t="s">
        <v>546</v>
      </c>
      <c r="E315" s="4" t="s">
        <v>41</v>
      </c>
      <c r="F315" s="4" t="s">
        <v>547</v>
      </c>
      <c r="G315" s="10">
        <f>SUM(J316:J320)</f>
        <v>4.7200000000000006</v>
      </c>
      <c r="H315" s="10" t="s">
        <v>23</v>
      </c>
      <c r="I315" s="10">
        <f>TRUNC((H315/100+1)*G315,2)</f>
        <v>6.05</v>
      </c>
      <c r="J315" s="10">
        <f>TRUNC(F315*I315,2)</f>
        <v>546.91999999999996</v>
      </c>
      <c r="L315" s="1">
        <f>TRUNC(F315*G315,2)</f>
        <v>426.68</v>
      </c>
      <c r="M315" s="1">
        <f>TRUNC(F315*I315,2)</f>
        <v>546.91999999999996</v>
      </c>
    </row>
    <row r="316" spans="1:13" x14ac:dyDescent="0.2">
      <c r="A316" s="4" t="s">
        <v>43</v>
      </c>
      <c r="B316" s="4" t="s">
        <v>515</v>
      </c>
      <c r="C316" s="4" t="s">
        <v>3099</v>
      </c>
      <c r="D316" s="14" t="s">
        <v>516</v>
      </c>
      <c r="E316" s="4" t="s">
        <v>33</v>
      </c>
      <c r="F316" s="4" t="s">
        <v>548</v>
      </c>
      <c r="G316" s="10">
        <v>17</v>
      </c>
      <c r="H316" s="10"/>
      <c r="I316" s="10">
        <f>TRUNC((H316/100+1)*G316,2)</f>
        <v>17</v>
      </c>
      <c r="J316" s="10">
        <f>ROUND(F316*I316,2)</f>
        <v>2.02</v>
      </c>
    </row>
    <row r="317" spans="1:13" x14ac:dyDescent="0.2">
      <c r="A317" s="4" t="s">
        <v>43</v>
      </c>
      <c r="B317" s="4" t="s">
        <v>48</v>
      </c>
      <c r="C317" s="4" t="s">
        <v>3099</v>
      </c>
      <c r="D317" s="14" t="s">
        <v>49</v>
      </c>
      <c r="E317" s="4" t="s">
        <v>33</v>
      </c>
      <c r="F317" s="4" t="s">
        <v>549</v>
      </c>
      <c r="G317" s="10">
        <v>13.8</v>
      </c>
      <c r="H317" s="10"/>
      <c r="I317" s="10">
        <f>TRUNC((H317/100+1)*G317,2)</f>
        <v>13.8</v>
      </c>
      <c r="J317" s="10">
        <f>ROUND(F317*I317,2)</f>
        <v>2.46</v>
      </c>
    </row>
    <row r="318" spans="1:13" ht="24" x14ac:dyDescent="0.2">
      <c r="A318" s="4" t="s">
        <v>43</v>
      </c>
      <c r="B318" s="4" t="s">
        <v>550</v>
      </c>
      <c r="C318" s="4" t="s">
        <v>3099</v>
      </c>
      <c r="D318" s="14" t="s">
        <v>551</v>
      </c>
      <c r="E318" s="4" t="s">
        <v>531</v>
      </c>
      <c r="F318" s="4" t="s">
        <v>552</v>
      </c>
      <c r="G318" s="10">
        <v>18.63</v>
      </c>
      <c r="H318" s="10"/>
      <c r="I318" s="10">
        <f>TRUNC((H318/100+1)*G318,2)</f>
        <v>18.63</v>
      </c>
      <c r="J318" s="10">
        <f>ROUND(F318*I318,2)</f>
        <v>0.13</v>
      </c>
    </row>
    <row r="319" spans="1:13" ht="24" x14ac:dyDescent="0.2">
      <c r="A319" s="4" t="s">
        <v>43</v>
      </c>
      <c r="B319" s="4" t="s">
        <v>553</v>
      </c>
      <c r="C319" s="4" t="s">
        <v>3099</v>
      </c>
      <c r="D319" s="14" t="s">
        <v>554</v>
      </c>
      <c r="E319" s="4" t="s">
        <v>555</v>
      </c>
      <c r="F319" s="4" t="s">
        <v>552</v>
      </c>
      <c r="G319" s="10">
        <v>15.49</v>
      </c>
      <c r="H319" s="10"/>
      <c r="I319" s="10">
        <f>TRUNC((H319/100+1)*G319,2)</f>
        <v>15.49</v>
      </c>
      <c r="J319" s="10">
        <f>ROUND(F319*I319,2)</f>
        <v>0.11</v>
      </c>
    </row>
    <row r="321" spans="1:13" ht="36" x14ac:dyDescent="0.2">
      <c r="A321" s="4" t="s">
        <v>556</v>
      </c>
      <c r="B321" s="4" t="s">
        <v>557</v>
      </c>
      <c r="C321" s="4" t="s">
        <v>3099</v>
      </c>
      <c r="D321" s="14" t="s">
        <v>558</v>
      </c>
      <c r="E321" s="4" t="s">
        <v>74</v>
      </c>
      <c r="F321" s="4" t="s">
        <v>559</v>
      </c>
      <c r="G321" s="10">
        <f>SUM(J322:J327)</f>
        <v>166.06</v>
      </c>
      <c r="H321" s="10" t="s">
        <v>23</v>
      </c>
      <c r="I321" s="10">
        <f t="shared" ref="I321:I326" si="28">TRUNC((H321/100+1)*G321,2)</f>
        <v>212.95</v>
      </c>
      <c r="J321" s="10">
        <f>TRUNC(F321*I321,2)</f>
        <v>2023.02</v>
      </c>
      <c r="L321" s="1">
        <f>TRUNC(F321*G321,2)</f>
        <v>1577.57</v>
      </c>
      <c r="M321" s="1">
        <f>TRUNC(F321*I321,2)</f>
        <v>2023.02</v>
      </c>
    </row>
    <row r="322" spans="1:13" ht="24" x14ac:dyDescent="0.2">
      <c r="A322" s="4" t="s">
        <v>43</v>
      </c>
      <c r="B322" s="4" t="s">
        <v>560</v>
      </c>
      <c r="C322" s="4" t="s">
        <v>3099</v>
      </c>
      <c r="D322" s="14" t="s">
        <v>561</v>
      </c>
      <c r="E322" s="4" t="s">
        <v>74</v>
      </c>
      <c r="F322" s="4" t="s">
        <v>562</v>
      </c>
      <c r="G322" s="10">
        <v>61.64</v>
      </c>
      <c r="H322" s="10"/>
      <c r="I322" s="10">
        <f t="shared" si="28"/>
        <v>61.64</v>
      </c>
      <c r="J322" s="10">
        <f>ROUND(F322*I322,2)</f>
        <v>67.8</v>
      </c>
    </row>
    <row r="323" spans="1:13" x14ac:dyDescent="0.2">
      <c r="A323" s="4" t="s">
        <v>43</v>
      </c>
      <c r="B323" s="4" t="s">
        <v>515</v>
      </c>
      <c r="C323" s="4" t="s">
        <v>3099</v>
      </c>
      <c r="D323" s="14" t="s">
        <v>516</v>
      </c>
      <c r="E323" s="4" t="s">
        <v>33</v>
      </c>
      <c r="F323" s="4" t="s">
        <v>563</v>
      </c>
      <c r="G323" s="10">
        <v>17</v>
      </c>
      <c r="H323" s="10"/>
      <c r="I323" s="10">
        <f t="shared" si="28"/>
        <v>17</v>
      </c>
      <c r="J323" s="10">
        <f>ROUND(F323*I323,2)</f>
        <v>43.28</v>
      </c>
    </row>
    <row r="324" spans="1:13" x14ac:dyDescent="0.2">
      <c r="A324" s="4" t="s">
        <v>43</v>
      </c>
      <c r="B324" s="4" t="s">
        <v>48</v>
      </c>
      <c r="C324" s="4" t="s">
        <v>3099</v>
      </c>
      <c r="D324" s="14" t="s">
        <v>49</v>
      </c>
      <c r="E324" s="4" t="s">
        <v>33</v>
      </c>
      <c r="F324" s="4" t="s">
        <v>564</v>
      </c>
      <c r="G324" s="10">
        <v>13.8</v>
      </c>
      <c r="H324" s="10"/>
      <c r="I324" s="10">
        <f t="shared" si="28"/>
        <v>13.8</v>
      </c>
      <c r="J324" s="10">
        <f>ROUND(F324*I324,2)</f>
        <v>52.7</v>
      </c>
    </row>
    <row r="325" spans="1:13" ht="24" x14ac:dyDescent="0.2">
      <c r="A325" s="4" t="s">
        <v>43</v>
      </c>
      <c r="B325" s="4" t="s">
        <v>550</v>
      </c>
      <c r="C325" s="4" t="s">
        <v>3099</v>
      </c>
      <c r="D325" s="14" t="s">
        <v>551</v>
      </c>
      <c r="E325" s="4" t="s">
        <v>531</v>
      </c>
      <c r="F325" s="4" t="s">
        <v>565</v>
      </c>
      <c r="G325" s="10">
        <v>18.63</v>
      </c>
      <c r="H325" s="10"/>
      <c r="I325" s="10">
        <f t="shared" si="28"/>
        <v>18.63</v>
      </c>
      <c r="J325" s="10">
        <f>ROUND(F325*I325,2)</f>
        <v>1.29</v>
      </c>
    </row>
    <row r="326" spans="1:13" ht="24" x14ac:dyDescent="0.2">
      <c r="A326" s="4" t="s">
        <v>43</v>
      </c>
      <c r="B326" s="4" t="s">
        <v>553</v>
      </c>
      <c r="C326" s="4" t="s">
        <v>3099</v>
      </c>
      <c r="D326" s="14" t="s">
        <v>554</v>
      </c>
      <c r="E326" s="4" t="s">
        <v>555</v>
      </c>
      <c r="F326" s="4" t="s">
        <v>566</v>
      </c>
      <c r="G326" s="10">
        <v>15.49</v>
      </c>
      <c r="H326" s="10"/>
      <c r="I326" s="10">
        <f t="shared" si="28"/>
        <v>15.49</v>
      </c>
      <c r="J326" s="10">
        <f>ROUND(F326*I326,2)</f>
        <v>0.99</v>
      </c>
    </row>
    <row r="328" spans="1:13" x14ac:dyDescent="0.2">
      <c r="A328" s="4" t="s">
        <v>567</v>
      </c>
      <c r="B328" s="4" t="s">
        <v>568</v>
      </c>
      <c r="C328" s="4" t="s">
        <v>3099</v>
      </c>
      <c r="D328" s="14" t="s">
        <v>126</v>
      </c>
      <c r="E328" s="4" t="s">
        <v>74</v>
      </c>
      <c r="F328" s="4" t="s">
        <v>569</v>
      </c>
      <c r="G328" s="10">
        <f>SUM(J329:J330)</f>
        <v>41.4</v>
      </c>
      <c r="H328" s="10" t="s">
        <v>23</v>
      </c>
      <c r="I328" s="10">
        <f>TRUNC((H328/100+1)*G328,2)</f>
        <v>53.09</v>
      </c>
      <c r="J328" s="10">
        <f>TRUNC(F328*I328,2)</f>
        <v>1643.66</v>
      </c>
      <c r="L328" s="1">
        <f>TRUNC(F328*G328,2)</f>
        <v>1281.74</v>
      </c>
      <c r="M328" s="1">
        <f>TRUNC(F328*I328,2)</f>
        <v>1643.66</v>
      </c>
    </row>
    <row r="329" spans="1:13" x14ac:dyDescent="0.2">
      <c r="A329" s="4" t="s">
        <v>43</v>
      </c>
      <c r="B329" s="4" t="s">
        <v>48</v>
      </c>
      <c r="C329" s="4" t="s">
        <v>3099</v>
      </c>
      <c r="D329" s="14" t="s">
        <v>49</v>
      </c>
      <c r="E329" s="4" t="s">
        <v>33</v>
      </c>
      <c r="F329" s="4" t="s">
        <v>443</v>
      </c>
      <c r="G329" s="10">
        <v>13.8</v>
      </c>
      <c r="H329" s="10"/>
      <c r="I329" s="10">
        <f>TRUNC((H329/100+1)*G329,2)</f>
        <v>13.8</v>
      </c>
      <c r="J329" s="10">
        <f>ROUND(F329*I329,2)</f>
        <v>41.4</v>
      </c>
    </row>
    <row r="331" spans="1:13" ht="24" x14ac:dyDescent="0.2">
      <c r="A331" s="4" t="s">
        <v>570</v>
      </c>
      <c r="B331" s="4" t="s">
        <v>571</v>
      </c>
      <c r="C331" s="4" t="s">
        <v>3099</v>
      </c>
      <c r="D331" s="14" t="s">
        <v>572</v>
      </c>
      <c r="E331" s="4" t="s">
        <v>74</v>
      </c>
      <c r="F331" s="4" t="s">
        <v>573</v>
      </c>
      <c r="G331" s="10">
        <f>SUM(J332:J338)</f>
        <v>65.95</v>
      </c>
      <c r="H331" s="10" t="s">
        <v>23</v>
      </c>
      <c r="I331" s="10">
        <f t="shared" ref="I331:I337" si="29">TRUNC((H331/100+1)*G331,2)</f>
        <v>84.57</v>
      </c>
      <c r="J331" s="10">
        <f>TRUNC(F331*I331,2)</f>
        <v>18609.62</v>
      </c>
      <c r="L331" s="1">
        <f>TRUNC(F331*G331,2)</f>
        <v>14512.29</v>
      </c>
      <c r="M331" s="1">
        <f>TRUNC(F331*I331,2)</f>
        <v>18609.62</v>
      </c>
    </row>
    <row r="332" spans="1:13" ht="24" x14ac:dyDescent="0.2">
      <c r="A332" s="4" t="s">
        <v>43</v>
      </c>
      <c r="B332" s="4" t="s">
        <v>574</v>
      </c>
      <c r="C332" s="4" t="s">
        <v>3099</v>
      </c>
      <c r="D332" s="14" t="s">
        <v>575</v>
      </c>
      <c r="E332" s="4" t="s">
        <v>74</v>
      </c>
      <c r="F332" s="4" t="s">
        <v>576</v>
      </c>
      <c r="G332" s="10">
        <v>37.5</v>
      </c>
      <c r="H332" s="10"/>
      <c r="I332" s="10">
        <f t="shared" si="29"/>
        <v>37.5</v>
      </c>
      <c r="J332" s="10">
        <f t="shared" ref="J332:J337" si="30">ROUND(F332*I332,2)</f>
        <v>46.88</v>
      </c>
    </row>
    <row r="333" spans="1:13" ht="48" x14ac:dyDescent="0.2">
      <c r="A333" s="4" t="s">
        <v>43</v>
      </c>
      <c r="B333" s="4" t="s">
        <v>577</v>
      </c>
      <c r="C333" s="4" t="s">
        <v>3099</v>
      </c>
      <c r="D333" s="14" t="s">
        <v>578</v>
      </c>
      <c r="E333" s="4" t="s">
        <v>531</v>
      </c>
      <c r="F333" s="4" t="s">
        <v>185</v>
      </c>
      <c r="G333" s="10">
        <v>144.4</v>
      </c>
      <c r="H333" s="10"/>
      <c r="I333" s="10">
        <f t="shared" si="29"/>
        <v>144.4</v>
      </c>
      <c r="J333" s="10">
        <f t="shared" si="30"/>
        <v>0.87</v>
      </c>
    </row>
    <row r="334" spans="1:13" ht="48" x14ac:dyDescent="0.2">
      <c r="A334" s="4" t="s">
        <v>43</v>
      </c>
      <c r="B334" s="4" t="s">
        <v>579</v>
      </c>
      <c r="C334" s="4" t="s">
        <v>3099</v>
      </c>
      <c r="D334" s="14" t="s">
        <v>580</v>
      </c>
      <c r="E334" s="4" t="s">
        <v>555</v>
      </c>
      <c r="F334" s="4" t="s">
        <v>581</v>
      </c>
      <c r="G334" s="10">
        <v>27.35</v>
      </c>
      <c r="H334" s="10"/>
      <c r="I334" s="10">
        <f t="shared" si="29"/>
        <v>27.35</v>
      </c>
      <c r="J334" s="10">
        <f t="shared" si="30"/>
        <v>0.08</v>
      </c>
    </row>
    <row r="335" spans="1:13" x14ac:dyDescent="0.2">
      <c r="A335" s="4" t="s">
        <v>43</v>
      </c>
      <c r="B335" s="4" t="s">
        <v>48</v>
      </c>
      <c r="C335" s="4" t="s">
        <v>3099</v>
      </c>
      <c r="D335" s="14" t="s">
        <v>49</v>
      </c>
      <c r="E335" s="4" t="s">
        <v>33</v>
      </c>
      <c r="F335" s="4" t="s">
        <v>582</v>
      </c>
      <c r="G335" s="10">
        <v>13.8</v>
      </c>
      <c r="H335" s="10"/>
      <c r="I335" s="10">
        <f t="shared" si="29"/>
        <v>13.8</v>
      </c>
      <c r="J335" s="10">
        <f t="shared" si="30"/>
        <v>9.09</v>
      </c>
    </row>
    <row r="336" spans="1:13" ht="24" x14ac:dyDescent="0.2">
      <c r="A336" s="4" t="s">
        <v>43</v>
      </c>
      <c r="B336" s="4" t="s">
        <v>550</v>
      </c>
      <c r="C336" s="4" t="s">
        <v>3099</v>
      </c>
      <c r="D336" s="14" t="s">
        <v>551</v>
      </c>
      <c r="E336" s="4" t="s">
        <v>531</v>
      </c>
      <c r="F336" s="4" t="s">
        <v>583</v>
      </c>
      <c r="G336" s="10">
        <v>18.63</v>
      </c>
      <c r="H336" s="10"/>
      <c r="I336" s="10">
        <f t="shared" si="29"/>
        <v>18.63</v>
      </c>
      <c r="J336" s="10">
        <f t="shared" si="30"/>
        <v>5.0999999999999996</v>
      </c>
    </row>
    <row r="337" spans="1:13" ht="24" x14ac:dyDescent="0.2">
      <c r="A337" s="4" t="s">
        <v>43</v>
      </c>
      <c r="B337" s="4" t="s">
        <v>553</v>
      </c>
      <c r="C337" s="4" t="s">
        <v>3099</v>
      </c>
      <c r="D337" s="14" t="s">
        <v>554</v>
      </c>
      <c r="E337" s="4" t="s">
        <v>555</v>
      </c>
      <c r="F337" s="4" t="s">
        <v>584</v>
      </c>
      <c r="G337" s="10">
        <v>15.49</v>
      </c>
      <c r="H337" s="10"/>
      <c r="I337" s="10">
        <f t="shared" si="29"/>
        <v>15.49</v>
      </c>
      <c r="J337" s="10">
        <f t="shared" si="30"/>
        <v>3.93</v>
      </c>
    </row>
    <row r="339" spans="1:13" x14ac:dyDescent="0.2">
      <c r="A339" s="2" t="s">
        <v>585</v>
      </c>
      <c r="B339" s="2"/>
      <c r="C339" s="2"/>
      <c r="D339" s="13" t="s">
        <v>586</v>
      </c>
      <c r="E339" s="2"/>
      <c r="F339" s="2" t="s">
        <v>17</v>
      </c>
      <c r="G339" s="5">
        <f>SUM(L340:L395)</f>
        <v>171643.29</v>
      </c>
      <c r="H339" s="5"/>
      <c r="I339" s="5">
        <f>SUM(M340:M395)</f>
        <v>220066.63999999998</v>
      </c>
      <c r="J339" s="5">
        <f>TRUNC(F339*I339,2)</f>
        <v>220066.64</v>
      </c>
      <c r="K339" s="1">
        <f>TRUNC(F339*I339,2)</f>
        <v>220066.64</v>
      </c>
    </row>
    <row r="340" spans="1:13" ht="24" x14ac:dyDescent="0.2">
      <c r="A340" s="4" t="s">
        <v>587</v>
      </c>
      <c r="B340" s="4" t="s">
        <v>588</v>
      </c>
      <c r="C340" s="4" t="s">
        <v>3099</v>
      </c>
      <c r="D340" s="14" t="s">
        <v>589</v>
      </c>
      <c r="E340" s="4" t="s">
        <v>74</v>
      </c>
      <c r="F340" s="4" t="s">
        <v>590</v>
      </c>
      <c r="G340" s="10">
        <f>SUM(J341:J345)</f>
        <v>455.70000000000005</v>
      </c>
      <c r="H340" s="10" t="s">
        <v>23</v>
      </c>
      <c r="I340" s="10">
        <f>TRUNC((H340/100+1)*G340,2)</f>
        <v>584.38</v>
      </c>
      <c r="J340" s="10">
        <f>TRUNC(F340*I340,2)</f>
        <v>5171.76</v>
      </c>
      <c r="L340" s="1">
        <f>TRUNC(F340*G340,2)</f>
        <v>4032.94</v>
      </c>
      <c r="M340" s="1">
        <f>TRUNC(F340*I340,2)</f>
        <v>5171.76</v>
      </c>
    </row>
    <row r="341" spans="1:13" ht="24" x14ac:dyDescent="0.2">
      <c r="A341" s="4" t="s">
        <v>43</v>
      </c>
      <c r="B341" s="4" t="s">
        <v>591</v>
      </c>
      <c r="C341" s="4" t="s">
        <v>3099</v>
      </c>
      <c r="D341" s="14" t="s">
        <v>592</v>
      </c>
      <c r="E341" s="4" t="s">
        <v>67</v>
      </c>
      <c r="F341" s="4" t="s">
        <v>195</v>
      </c>
      <c r="G341" s="10">
        <v>5.05</v>
      </c>
      <c r="H341" s="10"/>
      <c r="I341" s="10">
        <f>TRUNC((H341/100+1)*G341,2)</f>
        <v>5.05</v>
      </c>
      <c r="J341" s="10">
        <f>ROUND(F341*I341,2)</f>
        <v>101</v>
      </c>
    </row>
    <row r="342" spans="1:13" x14ac:dyDescent="0.2">
      <c r="A342" s="4" t="s">
        <v>43</v>
      </c>
      <c r="B342" s="4" t="s">
        <v>515</v>
      </c>
      <c r="C342" s="4" t="s">
        <v>3099</v>
      </c>
      <c r="D342" s="14" t="s">
        <v>516</v>
      </c>
      <c r="E342" s="4" t="s">
        <v>33</v>
      </c>
      <c r="F342" s="4" t="s">
        <v>71</v>
      </c>
      <c r="G342" s="10">
        <v>17</v>
      </c>
      <c r="H342" s="10"/>
      <c r="I342" s="10">
        <f>TRUNC((H342/100+1)*G342,2)</f>
        <v>17</v>
      </c>
      <c r="J342" s="10">
        <f>ROUND(F342*I342,2)</f>
        <v>34</v>
      </c>
    </row>
    <row r="343" spans="1:13" x14ac:dyDescent="0.2">
      <c r="A343" s="4" t="s">
        <v>43</v>
      </c>
      <c r="B343" s="4" t="s">
        <v>48</v>
      </c>
      <c r="C343" s="4" t="s">
        <v>3099</v>
      </c>
      <c r="D343" s="14" t="s">
        <v>49</v>
      </c>
      <c r="E343" s="4" t="s">
        <v>33</v>
      </c>
      <c r="F343" s="4" t="s">
        <v>56</v>
      </c>
      <c r="G343" s="10">
        <v>13.8</v>
      </c>
      <c r="H343" s="10"/>
      <c r="I343" s="10">
        <f>TRUNC((H343/100+1)*G343,2)</f>
        <v>13.8</v>
      </c>
      <c r="J343" s="10">
        <f>ROUND(F343*I343,2)</f>
        <v>82.8</v>
      </c>
    </row>
    <row r="344" spans="1:13" ht="36" x14ac:dyDescent="0.2">
      <c r="A344" s="4" t="s">
        <v>43</v>
      </c>
      <c r="B344" s="4" t="s">
        <v>72</v>
      </c>
      <c r="C344" s="4" t="s">
        <v>3099</v>
      </c>
      <c r="D344" s="14" t="s">
        <v>73</v>
      </c>
      <c r="E344" s="4" t="s">
        <v>74</v>
      </c>
      <c r="F344" s="4" t="s">
        <v>17</v>
      </c>
      <c r="G344" s="10">
        <v>237.9</v>
      </c>
      <c r="H344" s="10"/>
      <c r="I344" s="10">
        <f>TRUNC((H344/100+1)*G344,2)</f>
        <v>237.9</v>
      </c>
      <c r="J344" s="10">
        <f>ROUND(F344*I344,2)</f>
        <v>237.9</v>
      </c>
    </row>
    <row r="346" spans="1:13" ht="24" x14ac:dyDescent="0.2">
      <c r="A346" s="4" t="s">
        <v>593</v>
      </c>
      <c r="B346" s="4" t="s">
        <v>594</v>
      </c>
      <c r="C346" s="4" t="s">
        <v>3099</v>
      </c>
      <c r="D346" s="14" t="s">
        <v>595</v>
      </c>
      <c r="E346" s="4" t="s">
        <v>74</v>
      </c>
      <c r="F346" s="4" t="s">
        <v>596</v>
      </c>
      <c r="G346" s="10">
        <f>SUM(J347:J354)</f>
        <v>294.96999999999997</v>
      </c>
      <c r="H346" s="10" t="s">
        <v>23</v>
      </c>
      <c r="I346" s="10">
        <f t="shared" ref="I346:I353" si="31">TRUNC((H346/100+1)*G346,2)</f>
        <v>378.26</v>
      </c>
      <c r="J346" s="10">
        <f>TRUNC(F346*I346,2)</f>
        <v>52124.22</v>
      </c>
      <c r="L346" s="1">
        <f>TRUNC(F346*G346,2)</f>
        <v>40646.86</v>
      </c>
      <c r="M346" s="1">
        <f>TRUNC(F346*I346,2)</f>
        <v>52124.22</v>
      </c>
    </row>
    <row r="347" spans="1:13" ht="24" x14ac:dyDescent="0.2">
      <c r="A347" s="4" t="s">
        <v>43</v>
      </c>
      <c r="B347" s="4" t="s">
        <v>597</v>
      </c>
      <c r="C347" s="4" t="s">
        <v>3099</v>
      </c>
      <c r="D347" s="14" t="s">
        <v>598</v>
      </c>
      <c r="E347" s="4" t="s">
        <v>74</v>
      </c>
      <c r="F347" s="4" t="s">
        <v>599</v>
      </c>
      <c r="G347" s="10">
        <v>60</v>
      </c>
      <c r="H347" s="10"/>
      <c r="I347" s="10">
        <f t="shared" si="31"/>
        <v>60</v>
      </c>
      <c r="J347" s="10">
        <f t="shared" ref="J347:J353" si="32">ROUND(F347*I347,2)</f>
        <v>45.3</v>
      </c>
    </row>
    <row r="348" spans="1:13" x14ac:dyDescent="0.2">
      <c r="A348" s="4" t="s">
        <v>43</v>
      </c>
      <c r="B348" s="4" t="s">
        <v>600</v>
      </c>
      <c r="C348" s="4" t="s">
        <v>3099</v>
      </c>
      <c r="D348" s="14" t="s">
        <v>601</v>
      </c>
      <c r="E348" s="4" t="s">
        <v>67</v>
      </c>
      <c r="F348" s="4" t="s">
        <v>602</v>
      </c>
      <c r="G348" s="10">
        <v>0.47</v>
      </c>
      <c r="H348" s="10"/>
      <c r="I348" s="10">
        <f t="shared" si="31"/>
        <v>0.47</v>
      </c>
      <c r="J348" s="10">
        <f t="shared" si="32"/>
        <v>171.52</v>
      </c>
    </row>
    <row r="349" spans="1:13" ht="24" x14ac:dyDescent="0.2">
      <c r="A349" s="4" t="s">
        <v>43</v>
      </c>
      <c r="B349" s="4" t="s">
        <v>603</v>
      </c>
      <c r="C349" s="4" t="s">
        <v>3099</v>
      </c>
      <c r="D349" s="14" t="s">
        <v>604</v>
      </c>
      <c r="E349" s="4" t="s">
        <v>74</v>
      </c>
      <c r="F349" s="4" t="s">
        <v>605</v>
      </c>
      <c r="G349" s="10">
        <v>48.28</v>
      </c>
      <c r="H349" s="10"/>
      <c r="I349" s="10">
        <f t="shared" si="31"/>
        <v>48.28</v>
      </c>
      <c r="J349" s="10">
        <f t="shared" si="32"/>
        <v>28.82</v>
      </c>
    </row>
    <row r="350" spans="1:13" x14ac:dyDescent="0.2">
      <c r="A350" s="4" t="s">
        <v>43</v>
      </c>
      <c r="B350" s="4" t="s">
        <v>48</v>
      </c>
      <c r="C350" s="4" t="s">
        <v>3099</v>
      </c>
      <c r="D350" s="14" t="s">
        <v>49</v>
      </c>
      <c r="E350" s="4" t="s">
        <v>33</v>
      </c>
      <c r="F350" s="4" t="s">
        <v>606</v>
      </c>
      <c r="G350" s="10">
        <v>13.8</v>
      </c>
      <c r="H350" s="10"/>
      <c r="I350" s="10">
        <f t="shared" si="31"/>
        <v>13.8</v>
      </c>
      <c r="J350" s="10">
        <f t="shared" si="32"/>
        <v>27.32</v>
      </c>
    </row>
    <row r="351" spans="1:13" ht="24" x14ac:dyDescent="0.2">
      <c r="A351" s="4" t="s">
        <v>43</v>
      </c>
      <c r="B351" s="4" t="s">
        <v>607</v>
      </c>
      <c r="C351" s="4" t="s">
        <v>3099</v>
      </c>
      <c r="D351" s="14" t="s">
        <v>608</v>
      </c>
      <c r="E351" s="4" t="s">
        <v>33</v>
      </c>
      <c r="F351" s="4" t="s">
        <v>576</v>
      </c>
      <c r="G351" s="10">
        <v>15.26</v>
      </c>
      <c r="H351" s="10"/>
      <c r="I351" s="10">
        <f t="shared" si="31"/>
        <v>15.26</v>
      </c>
      <c r="J351" s="10">
        <f t="shared" si="32"/>
        <v>19.079999999999998</v>
      </c>
    </row>
    <row r="352" spans="1:13" ht="36" x14ac:dyDescent="0.2">
      <c r="A352" s="4" t="s">
        <v>43</v>
      </c>
      <c r="B352" s="4" t="s">
        <v>609</v>
      </c>
      <c r="C352" s="4" t="s">
        <v>3099</v>
      </c>
      <c r="D352" s="14" t="s">
        <v>610</v>
      </c>
      <c r="E352" s="4" t="s">
        <v>531</v>
      </c>
      <c r="F352" s="4" t="s">
        <v>611</v>
      </c>
      <c r="G352" s="10">
        <v>3.51</v>
      </c>
      <c r="H352" s="10"/>
      <c r="I352" s="10">
        <f t="shared" si="31"/>
        <v>3.51</v>
      </c>
      <c r="J352" s="10">
        <f t="shared" si="32"/>
        <v>2.25</v>
      </c>
    </row>
    <row r="353" spans="1:13" ht="36" x14ac:dyDescent="0.2">
      <c r="A353" s="4" t="s">
        <v>43</v>
      </c>
      <c r="B353" s="4" t="s">
        <v>612</v>
      </c>
      <c r="C353" s="4" t="s">
        <v>3099</v>
      </c>
      <c r="D353" s="14" t="s">
        <v>613</v>
      </c>
      <c r="E353" s="4" t="s">
        <v>555</v>
      </c>
      <c r="F353" s="4" t="s">
        <v>614</v>
      </c>
      <c r="G353" s="10">
        <v>1.1200000000000001</v>
      </c>
      <c r="H353" s="10"/>
      <c r="I353" s="10">
        <f t="shared" si="31"/>
        <v>1.1200000000000001</v>
      </c>
      <c r="J353" s="10">
        <f t="shared" si="32"/>
        <v>0.68</v>
      </c>
    </row>
    <row r="355" spans="1:13" x14ac:dyDescent="0.2">
      <c r="A355" s="4" t="s">
        <v>615</v>
      </c>
      <c r="B355" s="4" t="s">
        <v>616</v>
      </c>
      <c r="C355" s="4" t="s">
        <v>3099</v>
      </c>
      <c r="D355" s="14" t="s">
        <v>617</v>
      </c>
      <c r="E355" s="4" t="s">
        <v>74</v>
      </c>
      <c r="F355" s="4" t="s">
        <v>618</v>
      </c>
      <c r="G355" s="10">
        <f>SUM(J356:J359)</f>
        <v>90.550000000000011</v>
      </c>
      <c r="H355" s="10" t="s">
        <v>23</v>
      </c>
      <c r="I355" s="10">
        <f>TRUNC((H355/100+1)*G355,2)</f>
        <v>116.12</v>
      </c>
      <c r="J355" s="10">
        <f>TRUNC(F355*I355,2)</f>
        <v>8511.59</v>
      </c>
      <c r="L355" s="1">
        <f>TRUNC(F355*G355,2)</f>
        <v>6637.31</v>
      </c>
      <c r="M355" s="1">
        <f>TRUNC(F355*I355,2)</f>
        <v>8511.59</v>
      </c>
    </row>
    <row r="356" spans="1:13" x14ac:dyDescent="0.2">
      <c r="A356" s="4" t="s">
        <v>43</v>
      </c>
      <c r="B356" s="4" t="s">
        <v>515</v>
      </c>
      <c r="C356" s="4" t="s">
        <v>3099</v>
      </c>
      <c r="D356" s="14" t="s">
        <v>516</v>
      </c>
      <c r="E356" s="4" t="s">
        <v>33</v>
      </c>
      <c r="F356" s="4" t="s">
        <v>619</v>
      </c>
      <c r="G356" s="10">
        <v>17</v>
      </c>
      <c r="H356" s="10"/>
      <c r="I356" s="10">
        <f>TRUNC((H356/100+1)*G356,2)</f>
        <v>17</v>
      </c>
      <c r="J356" s="10">
        <f>ROUND(F356*I356,2)</f>
        <v>28.05</v>
      </c>
    </row>
    <row r="357" spans="1:13" x14ac:dyDescent="0.2">
      <c r="A357" s="4" t="s">
        <v>43</v>
      </c>
      <c r="B357" s="4" t="s">
        <v>48</v>
      </c>
      <c r="C357" s="4" t="s">
        <v>3099</v>
      </c>
      <c r="D357" s="14" t="s">
        <v>49</v>
      </c>
      <c r="E357" s="4" t="s">
        <v>33</v>
      </c>
      <c r="F357" s="4" t="s">
        <v>620</v>
      </c>
      <c r="G357" s="10">
        <v>13.8</v>
      </c>
      <c r="H357" s="10"/>
      <c r="I357" s="10">
        <f>TRUNC((H357/100+1)*G357,2)</f>
        <v>13.8</v>
      </c>
      <c r="J357" s="10">
        <f>ROUND(F357*I357,2)</f>
        <v>62.1</v>
      </c>
    </row>
    <row r="358" spans="1:13" ht="24" x14ac:dyDescent="0.2">
      <c r="A358" s="4" t="s">
        <v>43</v>
      </c>
      <c r="B358" s="4" t="s">
        <v>621</v>
      </c>
      <c r="C358" s="4" t="s">
        <v>3099</v>
      </c>
      <c r="D358" s="14" t="s">
        <v>622</v>
      </c>
      <c r="E358" s="4" t="s">
        <v>531</v>
      </c>
      <c r="F358" s="4" t="s">
        <v>97</v>
      </c>
      <c r="G358" s="10">
        <v>1.32</v>
      </c>
      <c r="H358" s="10"/>
      <c r="I358" s="10">
        <f>TRUNC((H358/100+1)*G358,2)</f>
        <v>1.32</v>
      </c>
      <c r="J358" s="10">
        <f>ROUND(F358*I358,2)</f>
        <v>0.4</v>
      </c>
    </row>
    <row r="360" spans="1:13" ht="24" x14ac:dyDescent="0.2">
      <c r="A360" s="4" t="s">
        <v>623</v>
      </c>
      <c r="B360" s="4" t="s">
        <v>624</v>
      </c>
      <c r="C360" s="4" t="s">
        <v>3099</v>
      </c>
      <c r="D360" s="14" t="s">
        <v>625</v>
      </c>
      <c r="E360" s="4" t="s">
        <v>41</v>
      </c>
      <c r="F360" s="4" t="s">
        <v>626</v>
      </c>
      <c r="G360" s="10">
        <f>SUM(J361:J367)</f>
        <v>44.39</v>
      </c>
      <c r="H360" s="10" t="s">
        <v>23</v>
      </c>
      <c r="I360" s="10">
        <f t="shared" ref="I360:I366" si="33">TRUNC((H360/100+1)*G360,2)</f>
        <v>56.92</v>
      </c>
      <c r="J360" s="10">
        <f>TRUNC(F360*I360,2)</f>
        <v>66414.25</v>
      </c>
      <c r="L360" s="1">
        <f>TRUNC(F360*G360,2)</f>
        <v>51794.25</v>
      </c>
      <c r="M360" s="1">
        <f>TRUNC(F360*I360,2)</f>
        <v>66414.25</v>
      </c>
    </row>
    <row r="361" spans="1:13" ht="24" x14ac:dyDescent="0.2">
      <c r="A361" s="4" t="s">
        <v>43</v>
      </c>
      <c r="B361" s="4" t="s">
        <v>60</v>
      </c>
      <c r="C361" s="4" t="s">
        <v>3099</v>
      </c>
      <c r="D361" s="14" t="s">
        <v>61</v>
      </c>
      <c r="E361" s="4" t="s">
        <v>59</v>
      </c>
      <c r="F361" s="4" t="s">
        <v>627</v>
      </c>
      <c r="G361" s="10">
        <v>4.32</v>
      </c>
      <c r="H361" s="10"/>
      <c r="I361" s="10">
        <f t="shared" si="33"/>
        <v>4.32</v>
      </c>
      <c r="J361" s="10">
        <f t="shared" ref="J361:J366" si="34">ROUND(F361*I361,2)</f>
        <v>2.46</v>
      </c>
    </row>
    <row r="362" spans="1:13" x14ac:dyDescent="0.2">
      <c r="A362" s="4" t="s">
        <v>43</v>
      </c>
      <c r="B362" s="4" t="s">
        <v>628</v>
      </c>
      <c r="C362" s="4" t="s">
        <v>3099</v>
      </c>
      <c r="D362" s="14" t="s">
        <v>629</v>
      </c>
      <c r="E362" s="4" t="s">
        <v>59</v>
      </c>
      <c r="F362" s="4" t="s">
        <v>630</v>
      </c>
      <c r="G362" s="10">
        <v>2.2200000000000002</v>
      </c>
      <c r="H362" s="10"/>
      <c r="I362" s="10">
        <f t="shared" si="33"/>
        <v>2.2200000000000002</v>
      </c>
      <c r="J362" s="10">
        <f t="shared" si="34"/>
        <v>0.6</v>
      </c>
    </row>
    <row r="363" spans="1:13" x14ac:dyDescent="0.2">
      <c r="A363" s="4" t="s">
        <v>43</v>
      </c>
      <c r="B363" s="4" t="s">
        <v>88</v>
      </c>
      <c r="C363" s="4" t="s">
        <v>3099</v>
      </c>
      <c r="D363" s="14" t="s">
        <v>89</v>
      </c>
      <c r="E363" s="4" t="s">
        <v>67</v>
      </c>
      <c r="F363" s="4" t="s">
        <v>90</v>
      </c>
      <c r="G363" s="10">
        <v>8.0399999999999991</v>
      </c>
      <c r="H363" s="10"/>
      <c r="I363" s="10">
        <f t="shared" si="33"/>
        <v>8.0399999999999991</v>
      </c>
      <c r="J363" s="10">
        <f t="shared" si="34"/>
        <v>1.21</v>
      </c>
    </row>
    <row r="364" spans="1:13" ht="24" x14ac:dyDescent="0.2">
      <c r="A364" s="4" t="s">
        <v>43</v>
      </c>
      <c r="B364" s="4" t="s">
        <v>489</v>
      </c>
      <c r="C364" s="4" t="s">
        <v>3099</v>
      </c>
      <c r="D364" s="14" t="s">
        <v>490</v>
      </c>
      <c r="E364" s="4" t="s">
        <v>59</v>
      </c>
      <c r="F364" s="4" t="s">
        <v>631</v>
      </c>
      <c r="G364" s="10">
        <v>5.91</v>
      </c>
      <c r="H364" s="10"/>
      <c r="I364" s="10">
        <f t="shared" si="33"/>
        <v>5.91</v>
      </c>
      <c r="J364" s="10">
        <f t="shared" si="34"/>
        <v>9.3699999999999992</v>
      </c>
    </row>
    <row r="365" spans="1:13" x14ac:dyDescent="0.2">
      <c r="A365" s="4" t="s">
        <v>43</v>
      </c>
      <c r="B365" s="4" t="s">
        <v>632</v>
      </c>
      <c r="C365" s="4" t="s">
        <v>3099</v>
      </c>
      <c r="D365" s="14" t="s">
        <v>633</v>
      </c>
      <c r="E365" s="4" t="s">
        <v>33</v>
      </c>
      <c r="F365" s="4" t="s">
        <v>17</v>
      </c>
      <c r="G365" s="10">
        <v>13.84</v>
      </c>
      <c r="H365" s="10"/>
      <c r="I365" s="10">
        <f t="shared" si="33"/>
        <v>13.84</v>
      </c>
      <c r="J365" s="10">
        <f t="shared" si="34"/>
        <v>13.84</v>
      </c>
    </row>
    <row r="366" spans="1:13" x14ac:dyDescent="0.2">
      <c r="A366" s="4" t="s">
        <v>43</v>
      </c>
      <c r="B366" s="4" t="s">
        <v>69</v>
      </c>
      <c r="C366" s="4" t="s">
        <v>3099</v>
      </c>
      <c r="D366" s="14" t="s">
        <v>70</v>
      </c>
      <c r="E366" s="4" t="s">
        <v>33</v>
      </c>
      <c r="F366" s="4" t="s">
        <v>17</v>
      </c>
      <c r="G366" s="10">
        <v>16.91</v>
      </c>
      <c r="H366" s="10"/>
      <c r="I366" s="10">
        <f t="shared" si="33"/>
        <v>16.91</v>
      </c>
      <c r="J366" s="10">
        <f t="shared" si="34"/>
        <v>16.91</v>
      </c>
    </row>
    <row r="368" spans="1:13" ht="36" x14ac:dyDescent="0.2">
      <c r="A368" s="4" t="s">
        <v>634</v>
      </c>
      <c r="B368" s="4" t="s">
        <v>635</v>
      </c>
      <c r="C368" s="4" t="s">
        <v>3099</v>
      </c>
      <c r="D368" s="14" t="s">
        <v>636</v>
      </c>
      <c r="E368" s="4" t="s">
        <v>67</v>
      </c>
      <c r="F368" s="4" t="s">
        <v>637</v>
      </c>
      <c r="G368" s="10">
        <f>SUM(J369:J374)</f>
        <v>11.54</v>
      </c>
      <c r="H368" s="10" t="s">
        <v>23</v>
      </c>
      <c r="I368" s="10">
        <f t="shared" ref="I368:I373" si="35">TRUNC((H368/100+1)*G368,2)</f>
        <v>14.79</v>
      </c>
      <c r="J368" s="10">
        <f>TRUNC(F368*I368,2)</f>
        <v>18957.82</v>
      </c>
      <c r="L368" s="1">
        <f>TRUNC(F368*G368,2)</f>
        <v>14791.97</v>
      </c>
      <c r="M368" s="1">
        <f>TRUNC(F368*I368,2)</f>
        <v>18957.82</v>
      </c>
    </row>
    <row r="369" spans="1:13" x14ac:dyDescent="0.2">
      <c r="A369" s="4" t="s">
        <v>43</v>
      </c>
      <c r="B369" s="4" t="s">
        <v>638</v>
      </c>
      <c r="C369" s="4" t="s">
        <v>3099</v>
      </c>
      <c r="D369" s="14" t="s">
        <v>639</v>
      </c>
      <c r="E369" s="4" t="s">
        <v>67</v>
      </c>
      <c r="F369" s="4" t="s">
        <v>640</v>
      </c>
      <c r="G369" s="10">
        <v>8.43</v>
      </c>
      <c r="H369" s="10"/>
      <c r="I369" s="10">
        <f t="shared" si="35"/>
        <v>8.43</v>
      </c>
      <c r="J369" s="10">
        <f>ROUND(F369*I369,2)</f>
        <v>0.21</v>
      </c>
    </row>
    <row r="370" spans="1:13" ht="24" x14ac:dyDescent="0.2">
      <c r="A370" s="4" t="s">
        <v>43</v>
      </c>
      <c r="B370" s="4" t="s">
        <v>641</v>
      </c>
      <c r="C370" s="4" t="s">
        <v>3099</v>
      </c>
      <c r="D370" s="14" t="s">
        <v>642</v>
      </c>
      <c r="E370" s="4" t="s">
        <v>85</v>
      </c>
      <c r="F370" s="4" t="s">
        <v>643</v>
      </c>
      <c r="G370" s="10">
        <v>0.13</v>
      </c>
      <c r="H370" s="10"/>
      <c r="I370" s="10">
        <f t="shared" si="35"/>
        <v>0.13</v>
      </c>
      <c r="J370" s="10">
        <f>ROUND(F370*I370,2)</f>
        <v>0.13</v>
      </c>
    </row>
    <row r="371" spans="1:13" x14ac:dyDescent="0.2">
      <c r="A371" s="4" t="s">
        <v>43</v>
      </c>
      <c r="B371" s="4" t="s">
        <v>644</v>
      </c>
      <c r="C371" s="4" t="s">
        <v>3099</v>
      </c>
      <c r="D371" s="14" t="s">
        <v>645</v>
      </c>
      <c r="E371" s="4" t="s">
        <v>33</v>
      </c>
      <c r="F371" s="4" t="s">
        <v>646</v>
      </c>
      <c r="G371" s="10">
        <v>13.82</v>
      </c>
      <c r="H371" s="10"/>
      <c r="I371" s="10">
        <f t="shared" si="35"/>
        <v>13.82</v>
      </c>
      <c r="J371" s="10">
        <f>ROUND(F371*I371,2)</f>
        <v>0.39</v>
      </c>
    </row>
    <row r="372" spans="1:13" x14ac:dyDescent="0.2">
      <c r="A372" s="4" t="s">
        <v>43</v>
      </c>
      <c r="B372" s="4" t="s">
        <v>647</v>
      </c>
      <c r="C372" s="4" t="s">
        <v>3099</v>
      </c>
      <c r="D372" s="14" t="s">
        <v>648</v>
      </c>
      <c r="E372" s="4" t="s">
        <v>33</v>
      </c>
      <c r="F372" s="4" t="s">
        <v>649</v>
      </c>
      <c r="G372" s="10">
        <v>16.91</v>
      </c>
      <c r="H372" s="10"/>
      <c r="I372" s="10">
        <f t="shared" si="35"/>
        <v>16.91</v>
      </c>
      <c r="J372" s="10">
        <f>ROUND(F372*I372,2)</f>
        <v>2.9</v>
      </c>
    </row>
    <row r="373" spans="1:13" ht="24" x14ac:dyDescent="0.2">
      <c r="A373" s="4" t="s">
        <v>43</v>
      </c>
      <c r="B373" s="4" t="s">
        <v>650</v>
      </c>
      <c r="C373" s="4" t="s">
        <v>3099</v>
      </c>
      <c r="D373" s="14" t="s">
        <v>651</v>
      </c>
      <c r="E373" s="4" t="s">
        <v>67</v>
      </c>
      <c r="F373" s="4" t="s">
        <v>17</v>
      </c>
      <c r="G373" s="10">
        <v>7.91</v>
      </c>
      <c r="H373" s="10"/>
      <c r="I373" s="10">
        <f t="shared" si="35"/>
        <v>7.91</v>
      </c>
      <c r="J373" s="10">
        <f>ROUND(F373*I373,2)</f>
        <v>7.91</v>
      </c>
    </row>
    <row r="375" spans="1:13" ht="36" x14ac:dyDescent="0.2">
      <c r="A375" s="4" t="s">
        <v>652</v>
      </c>
      <c r="B375" s="4" t="s">
        <v>653</v>
      </c>
      <c r="C375" s="4" t="s">
        <v>3099</v>
      </c>
      <c r="D375" s="14" t="s">
        <v>654</v>
      </c>
      <c r="E375" s="4" t="s">
        <v>67</v>
      </c>
      <c r="F375" s="4" t="s">
        <v>655</v>
      </c>
      <c r="G375" s="10">
        <f>SUM(J376:J381)</f>
        <v>8.879999999999999</v>
      </c>
      <c r="H375" s="10" t="s">
        <v>23</v>
      </c>
      <c r="I375" s="10">
        <f t="shared" ref="I375:I380" si="36">TRUNC((H375/100+1)*G375,2)</f>
        <v>11.38</v>
      </c>
      <c r="J375" s="10">
        <f>TRUNC(F375*I375,2)</f>
        <v>35472.019999999997</v>
      </c>
      <c r="L375" s="1">
        <f>TRUNC(F375*G375,2)</f>
        <v>27679.4</v>
      </c>
      <c r="M375" s="1">
        <f>TRUNC(F375*I375,2)</f>
        <v>35472.019999999997</v>
      </c>
    </row>
    <row r="376" spans="1:13" x14ac:dyDescent="0.2">
      <c r="A376" s="4" t="s">
        <v>43</v>
      </c>
      <c r="B376" s="4" t="s">
        <v>638</v>
      </c>
      <c r="C376" s="4" t="s">
        <v>3099</v>
      </c>
      <c r="D376" s="14" t="s">
        <v>639</v>
      </c>
      <c r="E376" s="4" t="s">
        <v>67</v>
      </c>
      <c r="F376" s="4" t="s">
        <v>640</v>
      </c>
      <c r="G376" s="10">
        <v>8.43</v>
      </c>
      <c r="H376" s="10"/>
      <c r="I376" s="10">
        <f t="shared" si="36"/>
        <v>8.43</v>
      </c>
      <c r="J376" s="10">
        <f>ROUND(F376*I376,2)</f>
        <v>0.21</v>
      </c>
    </row>
    <row r="377" spans="1:13" ht="24" x14ac:dyDescent="0.2">
      <c r="A377" s="4" t="s">
        <v>43</v>
      </c>
      <c r="B377" s="4" t="s">
        <v>641</v>
      </c>
      <c r="C377" s="4" t="s">
        <v>3099</v>
      </c>
      <c r="D377" s="14" t="s">
        <v>642</v>
      </c>
      <c r="E377" s="4" t="s">
        <v>85</v>
      </c>
      <c r="F377" s="4" t="s">
        <v>656</v>
      </c>
      <c r="G377" s="10">
        <v>0.13</v>
      </c>
      <c r="H377" s="10"/>
      <c r="I377" s="10">
        <f t="shared" si="36"/>
        <v>0.13</v>
      </c>
      <c r="J377" s="10">
        <f>ROUND(F377*I377,2)</f>
        <v>7.0000000000000007E-2</v>
      </c>
    </row>
    <row r="378" spans="1:13" x14ac:dyDescent="0.2">
      <c r="A378" s="4" t="s">
        <v>43</v>
      </c>
      <c r="B378" s="4" t="s">
        <v>644</v>
      </c>
      <c r="C378" s="4" t="s">
        <v>3099</v>
      </c>
      <c r="D378" s="14" t="s">
        <v>645</v>
      </c>
      <c r="E378" s="4" t="s">
        <v>33</v>
      </c>
      <c r="F378" s="4" t="s">
        <v>657</v>
      </c>
      <c r="G378" s="10">
        <v>13.82</v>
      </c>
      <c r="H378" s="10"/>
      <c r="I378" s="10">
        <f t="shared" si="36"/>
        <v>13.82</v>
      </c>
      <c r="J378" s="10">
        <f>ROUND(F378*I378,2)</f>
        <v>0.22</v>
      </c>
    </row>
    <row r="379" spans="1:13" x14ac:dyDescent="0.2">
      <c r="A379" s="4" t="s">
        <v>43</v>
      </c>
      <c r="B379" s="4" t="s">
        <v>647</v>
      </c>
      <c r="C379" s="4" t="s">
        <v>3099</v>
      </c>
      <c r="D379" s="14" t="s">
        <v>648</v>
      </c>
      <c r="E379" s="4" t="s">
        <v>33</v>
      </c>
      <c r="F379" s="4" t="s">
        <v>658</v>
      </c>
      <c r="G379" s="10">
        <v>16.91</v>
      </c>
      <c r="H379" s="10"/>
      <c r="I379" s="10">
        <f t="shared" si="36"/>
        <v>16.91</v>
      </c>
      <c r="J379" s="10">
        <f>ROUND(F379*I379,2)</f>
        <v>1.62</v>
      </c>
    </row>
    <row r="380" spans="1:13" ht="24" x14ac:dyDescent="0.2">
      <c r="A380" s="4" t="s">
        <v>43</v>
      </c>
      <c r="B380" s="4" t="s">
        <v>659</v>
      </c>
      <c r="C380" s="4" t="s">
        <v>3099</v>
      </c>
      <c r="D380" s="14" t="s">
        <v>660</v>
      </c>
      <c r="E380" s="4" t="s">
        <v>67</v>
      </c>
      <c r="F380" s="4" t="s">
        <v>17</v>
      </c>
      <c r="G380" s="10">
        <v>6.76</v>
      </c>
      <c r="H380" s="10"/>
      <c r="I380" s="10">
        <f t="shared" si="36"/>
        <v>6.76</v>
      </c>
      <c r="J380" s="10">
        <f>ROUND(F380*I380,2)</f>
        <v>6.76</v>
      </c>
    </row>
    <row r="382" spans="1:13" ht="36" x14ac:dyDescent="0.2">
      <c r="A382" s="4" t="s">
        <v>661</v>
      </c>
      <c r="B382" s="4" t="s">
        <v>662</v>
      </c>
      <c r="C382" s="4" t="s">
        <v>3099</v>
      </c>
      <c r="D382" s="14" t="s">
        <v>663</v>
      </c>
      <c r="E382" s="4" t="s">
        <v>67</v>
      </c>
      <c r="F382" s="4" t="s">
        <v>664</v>
      </c>
      <c r="G382" s="10">
        <f>SUM(J383:J388)</f>
        <v>7.3699999999999992</v>
      </c>
      <c r="H382" s="10" t="s">
        <v>23</v>
      </c>
      <c r="I382" s="10">
        <f t="shared" ref="I382:I387" si="37">TRUNC((H382/100+1)*G382,2)</f>
        <v>9.4499999999999993</v>
      </c>
      <c r="J382" s="10">
        <f>TRUNC(F382*I382,2)</f>
        <v>32360.58</v>
      </c>
      <c r="L382" s="1">
        <f>TRUNC(F382*G382,2)</f>
        <v>25237.82</v>
      </c>
      <c r="M382" s="1">
        <f>TRUNC(F382*I382,2)</f>
        <v>32360.58</v>
      </c>
    </row>
    <row r="383" spans="1:13" x14ac:dyDescent="0.2">
      <c r="A383" s="4" t="s">
        <v>43</v>
      </c>
      <c r="B383" s="4" t="s">
        <v>638</v>
      </c>
      <c r="C383" s="4" t="s">
        <v>3099</v>
      </c>
      <c r="D383" s="14" t="s">
        <v>639</v>
      </c>
      <c r="E383" s="4" t="s">
        <v>67</v>
      </c>
      <c r="F383" s="4" t="s">
        <v>640</v>
      </c>
      <c r="G383" s="10">
        <v>8.43</v>
      </c>
      <c r="H383" s="10"/>
      <c r="I383" s="10">
        <f t="shared" si="37"/>
        <v>8.43</v>
      </c>
      <c r="J383" s="10">
        <f>ROUND(F383*I383,2)</f>
        <v>0.21</v>
      </c>
    </row>
    <row r="384" spans="1:13" ht="24" x14ac:dyDescent="0.2">
      <c r="A384" s="4" t="s">
        <v>43</v>
      </c>
      <c r="B384" s="4" t="s">
        <v>641</v>
      </c>
      <c r="C384" s="4" t="s">
        <v>3099</v>
      </c>
      <c r="D384" s="14" t="s">
        <v>642</v>
      </c>
      <c r="E384" s="4" t="s">
        <v>85</v>
      </c>
      <c r="F384" s="4" t="s">
        <v>665</v>
      </c>
      <c r="G384" s="10">
        <v>0.13</v>
      </c>
      <c r="H384" s="10"/>
      <c r="I384" s="10">
        <f t="shared" si="37"/>
        <v>0.13</v>
      </c>
      <c r="J384" s="10">
        <f>ROUND(F384*I384,2)</f>
        <v>0.05</v>
      </c>
    </row>
    <row r="385" spans="1:13" x14ac:dyDescent="0.2">
      <c r="A385" s="4" t="s">
        <v>43</v>
      </c>
      <c r="B385" s="4" t="s">
        <v>644</v>
      </c>
      <c r="C385" s="4" t="s">
        <v>3099</v>
      </c>
      <c r="D385" s="14" t="s">
        <v>645</v>
      </c>
      <c r="E385" s="4" t="s">
        <v>33</v>
      </c>
      <c r="F385" s="4" t="s">
        <v>666</v>
      </c>
      <c r="G385" s="10">
        <v>13.82</v>
      </c>
      <c r="H385" s="10"/>
      <c r="I385" s="10">
        <f t="shared" si="37"/>
        <v>13.82</v>
      </c>
      <c r="J385" s="10">
        <f>ROUND(F385*I385,2)</f>
        <v>0.16</v>
      </c>
    </row>
    <row r="386" spans="1:13" x14ac:dyDescent="0.2">
      <c r="A386" s="4" t="s">
        <v>43</v>
      </c>
      <c r="B386" s="4" t="s">
        <v>647</v>
      </c>
      <c r="C386" s="4" t="s">
        <v>3099</v>
      </c>
      <c r="D386" s="14" t="s">
        <v>648</v>
      </c>
      <c r="E386" s="4" t="s">
        <v>33</v>
      </c>
      <c r="F386" s="4" t="s">
        <v>667</v>
      </c>
      <c r="G386" s="10">
        <v>16.91</v>
      </c>
      <c r="H386" s="10"/>
      <c r="I386" s="10">
        <f t="shared" si="37"/>
        <v>16.91</v>
      </c>
      <c r="J386" s="10">
        <f>ROUND(F386*I386,2)</f>
        <v>1.18</v>
      </c>
    </row>
    <row r="387" spans="1:13" ht="24" x14ac:dyDescent="0.2">
      <c r="A387" s="4" t="s">
        <v>43</v>
      </c>
      <c r="B387" s="4" t="s">
        <v>668</v>
      </c>
      <c r="C387" s="4" t="s">
        <v>3099</v>
      </c>
      <c r="D387" s="14" t="s">
        <v>669</v>
      </c>
      <c r="E387" s="4" t="s">
        <v>67</v>
      </c>
      <c r="F387" s="4" t="s">
        <v>17</v>
      </c>
      <c r="G387" s="10">
        <v>5.77</v>
      </c>
      <c r="H387" s="10"/>
      <c r="I387" s="10">
        <f t="shared" si="37"/>
        <v>5.77</v>
      </c>
      <c r="J387" s="10">
        <f>ROUND(F387*I387,2)</f>
        <v>5.77</v>
      </c>
    </row>
    <row r="389" spans="1:13" ht="36" x14ac:dyDescent="0.2">
      <c r="A389" s="4" t="s">
        <v>670</v>
      </c>
      <c r="B389" s="4" t="s">
        <v>671</v>
      </c>
      <c r="C389" s="4" t="s">
        <v>3099</v>
      </c>
      <c r="D389" s="14" t="s">
        <v>672</v>
      </c>
      <c r="E389" s="4" t="s">
        <v>67</v>
      </c>
      <c r="F389" s="4" t="s">
        <v>673</v>
      </c>
      <c r="G389" s="10">
        <f>SUM(J390:J395)</f>
        <v>5.8599999999999994</v>
      </c>
      <c r="H389" s="10" t="s">
        <v>23</v>
      </c>
      <c r="I389" s="10">
        <f t="shared" ref="I389:I394" si="38">TRUNC((H389/100+1)*G389,2)</f>
        <v>7.51</v>
      </c>
      <c r="J389" s="10">
        <f>TRUNC(F389*I389,2)</f>
        <v>1054.4000000000001</v>
      </c>
      <c r="L389" s="1">
        <f>TRUNC(F389*G389,2)</f>
        <v>822.74</v>
      </c>
      <c r="M389" s="1">
        <f>TRUNC(F389*I389,2)</f>
        <v>1054.4000000000001</v>
      </c>
    </row>
    <row r="390" spans="1:13" x14ac:dyDescent="0.2">
      <c r="A390" s="4" t="s">
        <v>43</v>
      </c>
      <c r="B390" s="4" t="s">
        <v>638</v>
      </c>
      <c r="C390" s="4" t="s">
        <v>3099</v>
      </c>
      <c r="D390" s="14" t="s">
        <v>639</v>
      </c>
      <c r="E390" s="4" t="s">
        <v>67</v>
      </c>
      <c r="F390" s="4" t="s">
        <v>640</v>
      </c>
      <c r="G390" s="10">
        <v>8.43</v>
      </c>
      <c r="H390" s="10"/>
      <c r="I390" s="10">
        <f t="shared" si="38"/>
        <v>8.43</v>
      </c>
      <c r="J390" s="10">
        <f>ROUND(F390*I390,2)</f>
        <v>0.21</v>
      </c>
    </row>
    <row r="391" spans="1:13" ht="24" x14ac:dyDescent="0.2">
      <c r="A391" s="4" t="s">
        <v>43</v>
      </c>
      <c r="B391" s="4" t="s">
        <v>641</v>
      </c>
      <c r="C391" s="4" t="s">
        <v>3099</v>
      </c>
      <c r="D391" s="14" t="s">
        <v>642</v>
      </c>
      <c r="E391" s="4" t="s">
        <v>85</v>
      </c>
      <c r="F391" s="4" t="s">
        <v>674</v>
      </c>
      <c r="G391" s="10">
        <v>0.13</v>
      </c>
      <c r="H391" s="10"/>
      <c r="I391" s="10">
        <f t="shared" si="38"/>
        <v>0.13</v>
      </c>
      <c r="J391" s="10">
        <f>ROUND(F391*I391,2)</f>
        <v>0.03</v>
      </c>
    </row>
    <row r="392" spans="1:13" x14ac:dyDescent="0.2">
      <c r="A392" s="4" t="s">
        <v>43</v>
      </c>
      <c r="B392" s="4" t="s">
        <v>644</v>
      </c>
      <c r="C392" s="4" t="s">
        <v>3099</v>
      </c>
      <c r="D392" s="14" t="s">
        <v>645</v>
      </c>
      <c r="E392" s="4" t="s">
        <v>33</v>
      </c>
      <c r="F392" s="4" t="s">
        <v>675</v>
      </c>
      <c r="G392" s="10">
        <v>13.82</v>
      </c>
      <c r="H392" s="10"/>
      <c r="I392" s="10">
        <f t="shared" si="38"/>
        <v>13.82</v>
      </c>
      <c r="J392" s="10">
        <f>ROUND(F392*I392,2)</f>
        <v>0.11</v>
      </c>
    </row>
    <row r="393" spans="1:13" x14ac:dyDescent="0.2">
      <c r="A393" s="4" t="s">
        <v>43</v>
      </c>
      <c r="B393" s="4" t="s">
        <v>647</v>
      </c>
      <c r="C393" s="4" t="s">
        <v>3099</v>
      </c>
      <c r="D393" s="14" t="s">
        <v>648</v>
      </c>
      <c r="E393" s="4" t="s">
        <v>33</v>
      </c>
      <c r="F393" s="4" t="s">
        <v>676</v>
      </c>
      <c r="G393" s="10">
        <v>16.91</v>
      </c>
      <c r="H393" s="10"/>
      <c r="I393" s="10">
        <f t="shared" si="38"/>
        <v>16.91</v>
      </c>
      <c r="J393" s="10">
        <f>ROUND(F393*I393,2)</f>
        <v>0.8</v>
      </c>
    </row>
    <row r="394" spans="1:13" ht="24" x14ac:dyDescent="0.2">
      <c r="A394" s="4" t="s">
        <v>43</v>
      </c>
      <c r="B394" s="4" t="s">
        <v>677</v>
      </c>
      <c r="C394" s="4" t="s">
        <v>3099</v>
      </c>
      <c r="D394" s="14" t="s">
        <v>678</v>
      </c>
      <c r="E394" s="4" t="s">
        <v>67</v>
      </c>
      <c r="F394" s="4" t="s">
        <v>17</v>
      </c>
      <c r="G394" s="10">
        <v>4.71</v>
      </c>
      <c r="H394" s="10"/>
      <c r="I394" s="10">
        <f t="shared" si="38"/>
        <v>4.71</v>
      </c>
      <c r="J394" s="10">
        <f>ROUND(F394*I394,2)</f>
        <v>4.71</v>
      </c>
    </row>
    <row r="396" spans="1:13" x14ac:dyDescent="0.2">
      <c r="A396" s="2" t="s">
        <v>679</v>
      </c>
      <c r="B396" s="2"/>
      <c r="C396" s="2"/>
      <c r="D396" s="13" t="s">
        <v>680</v>
      </c>
      <c r="E396" s="2"/>
      <c r="F396" s="2" t="s">
        <v>17</v>
      </c>
      <c r="G396" s="5">
        <f>SUM(L397:L537)</f>
        <v>821579.22999999986</v>
      </c>
      <c r="H396" s="5"/>
      <c r="I396" s="5">
        <f>SUM(M397:M537)</f>
        <v>1053444.03</v>
      </c>
      <c r="J396" s="5">
        <f>TRUNC(F396*I396,2)</f>
        <v>1053444.03</v>
      </c>
      <c r="K396" s="1">
        <f>TRUNC(F396*I396,2)</f>
        <v>1053444.03</v>
      </c>
    </row>
    <row r="397" spans="1:13" ht="24" x14ac:dyDescent="0.2">
      <c r="A397" s="4" t="s">
        <v>681</v>
      </c>
      <c r="B397" s="4" t="s">
        <v>594</v>
      </c>
      <c r="C397" s="4" t="s">
        <v>3099</v>
      </c>
      <c r="D397" s="14" t="s">
        <v>595</v>
      </c>
      <c r="E397" s="4" t="s">
        <v>74</v>
      </c>
      <c r="F397" s="4" t="s">
        <v>682</v>
      </c>
      <c r="G397" s="10">
        <f>SUM(J398:J405)</f>
        <v>294.96999999999997</v>
      </c>
      <c r="H397" s="10" t="s">
        <v>23</v>
      </c>
      <c r="I397" s="10">
        <f t="shared" ref="I397:I404" si="39">TRUNC((H397/100+1)*G397,2)</f>
        <v>378.26</v>
      </c>
      <c r="J397" s="10">
        <f>TRUNC(F397*I397,2)</f>
        <v>137459.68</v>
      </c>
      <c r="L397" s="1">
        <f>TRUNC(F397*G397,2)</f>
        <v>107192.09</v>
      </c>
      <c r="M397" s="1">
        <f>TRUNC(F397*I397,2)</f>
        <v>137459.68</v>
      </c>
    </row>
    <row r="398" spans="1:13" ht="24" x14ac:dyDescent="0.2">
      <c r="A398" s="4" t="s">
        <v>43</v>
      </c>
      <c r="B398" s="4" t="s">
        <v>597</v>
      </c>
      <c r="C398" s="4" t="s">
        <v>3099</v>
      </c>
      <c r="D398" s="14" t="s">
        <v>598</v>
      </c>
      <c r="E398" s="4" t="s">
        <v>74</v>
      </c>
      <c r="F398" s="4" t="s">
        <v>599</v>
      </c>
      <c r="G398" s="10">
        <v>60</v>
      </c>
      <c r="H398" s="10"/>
      <c r="I398" s="10">
        <f t="shared" si="39"/>
        <v>60</v>
      </c>
      <c r="J398" s="10">
        <f t="shared" ref="J398:J404" si="40">ROUND(F398*I398,2)</f>
        <v>45.3</v>
      </c>
    </row>
    <row r="399" spans="1:13" x14ac:dyDescent="0.2">
      <c r="A399" s="4" t="s">
        <v>43</v>
      </c>
      <c r="B399" s="4" t="s">
        <v>600</v>
      </c>
      <c r="C399" s="4" t="s">
        <v>3099</v>
      </c>
      <c r="D399" s="14" t="s">
        <v>601</v>
      </c>
      <c r="E399" s="4" t="s">
        <v>67</v>
      </c>
      <c r="F399" s="4" t="s">
        <v>602</v>
      </c>
      <c r="G399" s="10">
        <v>0.47</v>
      </c>
      <c r="H399" s="10"/>
      <c r="I399" s="10">
        <f t="shared" si="39"/>
        <v>0.47</v>
      </c>
      <c r="J399" s="10">
        <f t="shared" si="40"/>
        <v>171.52</v>
      </c>
    </row>
    <row r="400" spans="1:13" ht="24" x14ac:dyDescent="0.2">
      <c r="A400" s="4" t="s">
        <v>43</v>
      </c>
      <c r="B400" s="4" t="s">
        <v>603</v>
      </c>
      <c r="C400" s="4" t="s">
        <v>3099</v>
      </c>
      <c r="D400" s="14" t="s">
        <v>604</v>
      </c>
      <c r="E400" s="4" t="s">
        <v>74</v>
      </c>
      <c r="F400" s="4" t="s">
        <v>605</v>
      </c>
      <c r="G400" s="10">
        <v>48.28</v>
      </c>
      <c r="H400" s="10"/>
      <c r="I400" s="10">
        <f t="shared" si="39"/>
        <v>48.28</v>
      </c>
      <c r="J400" s="10">
        <f t="shared" si="40"/>
        <v>28.82</v>
      </c>
    </row>
    <row r="401" spans="1:13" x14ac:dyDescent="0.2">
      <c r="A401" s="4" t="s">
        <v>43</v>
      </c>
      <c r="B401" s="4" t="s">
        <v>48</v>
      </c>
      <c r="C401" s="4" t="s">
        <v>3099</v>
      </c>
      <c r="D401" s="14" t="s">
        <v>49</v>
      </c>
      <c r="E401" s="4" t="s">
        <v>33</v>
      </c>
      <c r="F401" s="4" t="s">
        <v>606</v>
      </c>
      <c r="G401" s="10">
        <v>13.8</v>
      </c>
      <c r="H401" s="10"/>
      <c r="I401" s="10">
        <f t="shared" si="39"/>
        <v>13.8</v>
      </c>
      <c r="J401" s="10">
        <f t="shared" si="40"/>
        <v>27.32</v>
      </c>
    </row>
    <row r="402" spans="1:13" ht="24" x14ac:dyDescent="0.2">
      <c r="A402" s="4" t="s">
        <v>43</v>
      </c>
      <c r="B402" s="4" t="s">
        <v>607</v>
      </c>
      <c r="C402" s="4" t="s">
        <v>3099</v>
      </c>
      <c r="D402" s="14" t="s">
        <v>608</v>
      </c>
      <c r="E402" s="4" t="s">
        <v>33</v>
      </c>
      <c r="F402" s="4" t="s">
        <v>576</v>
      </c>
      <c r="G402" s="10">
        <v>15.26</v>
      </c>
      <c r="H402" s="10"/>
      <c r="I402" s="10">
        <f t="shared" si="39"/>
        <v>15.26</v>
      </c>
      <c r="J402" s="10">
        <f t="shared" si="40"/>
        <v>19.079999999999998</v>
      </c>
    </row>
    <row r="403" spans="1:13" ht="36" x14ac:dyDescent="0.2">
      <c r="A403" s="4" t="s">
        <v>43</v>
      </c>
      <c r="B403" s="4" t="s">
        <v>609</v>
      </c>
      <c r="C403" s="4" t="s">
        <v>3099</v>
      </c>
      <c r="D403" s="14" t="s">
        <v>610</v>
      </c>
      <c r="E403" s="4" t="s">
        <v>531</v>
      </c>
      <c r="F403" s="4" t="s">
        <v>611</v>
      </c>
      <c r="G403" s="10">
        <v>3.51</v>
      </c>
      <c r="H403" s="10"/>
      <c r="I403" s="10">
        <f t="shared" si="39"/>
        <v>3.51</v>
      </c>
      <c r="J403" s="10">
        <f t="shared" si="40"/>
        <v>2.25</v>
      </c>
    </row>
    <row r="404" spans="1:13" ht="36" x14ac:dyDescent="0.2">
      <c r="A404" s="4" t="s">
        <v>43</v>
      </c>
      <c r="B404" s="4" t="s">
        <v>612</v>
      </c>
      <c r="C404" s="4" t="s">
        <v>3099</v>
      </c>
      <c r="D404" s="14" t="s">
        <v>613</v>
      </c>
      <c r="E404" s="4" t="s">
        <v>555</v>
      </c>
      <c r="F404" s="4" t="s">
        <v>614</v>
      </c>
      <c r="G404" s="10">
        <v>1.1200000000000001</v>
      </c>
      <c r="H404" s="10"/>
      <c r="I404" s="10">
        <f t="shared" si="39"/>
        <v>1.1200000000000001</v>
      </c>
      <c r="J404" s="10">
        <f t="shared" si="40"/>
        <v>0.68</v>
      </c>
    </row>
    <row r="406" spans="1:13" ht="24" x14ac:dyDescent="0.2">
      <c r="A406" s="4" t="s">
        <v>683</v>
      </c>
      <c r="B406" s="4" t="s">
        <v>684</v>
      </c>
      <c r="C406" s="4" t="s">
        <v>3099</v>
      </c>
      <c r="D406" s="14" t="s">
        <v>685</v>
      </c>
      <c r="E406" s="4" t="s">
        <v>74</v>
      </c>
      <c r="F406" s="4" t="s">
        <v>682</v>
      </c>
      <c r="G406" s="10">
        <f>SUM(J407:J412)</f>
        <v>23.33</v>
      </c>
      <c r="H406" s="10" t="s">
        <v>23</v>
      </c>
      <c r="I406" s="10">
        <f t="shared" ref="I406:I411" si="41">TRUNC((H406/100+1)*G406,2)</f>
        <v>29.91</v>
      </c>
      <c r="J406" s="10">
        <f>TRUNC(F406*I406,2)</f>
        <v>10869.29</v>
      </c>
      <c r="L406" s="1">
        <f>TRUNC(F406*G406,2)</f>
        <v>8478.1200000000008</v>
      </c>
      <c r="M406" s="1">
        <f>TRUNC(F406*I406,2)</f>
        <v>10869.29</v>
      </c>
    </row>
    <row r="407" spans="1:13" x14ac:dyDescent="0.2">
      <c r="A407" s="4" t="s">
        <v>43</v>
      </c>
      <c r="B407" s="4" t="s">
        <v>69</v>
      </c>
      <c r="C407" s="4" t="s">
        <v>3099</v>
      </c>
      <c r="D407" s="14" t="s">
        <v>70</v>
      </c>
      <c r="E407" s="4" t="s">
        <v>33</v>
      </c>
      <c r="F407" s="4" t="s">
        <v>686</v>
      </c>
      <c r="G407" s="10">
        <v>16.91</v>
      </c>
      <c r="H407" s="10"/>
      <c r="I407" s="10">
        <f t="shared" si="41"/>
        <v>16.91</v>
      </c>
      <c r="J407" s="10">
        <f>ROUND(F407*I407,2)</f>
        <v>3.37</v>
      </c>
    </row>
    <row r="408" spans="1:13" x14ac:dyDescent="0.2">
      <c r="A408" s="4" t="s">
        <v>43</v>
      </c>
      <c r="B408" s="4" t="s">
        <v>515</v>
      </c>
      <c r="C408" s="4" t="s">
        <v>3099</v>
      </c>
      <c r="D408" s="14" t="s">
        <v>516</v>
      </c>
      <c r="E408" s="4" t="s">
        <v>33</v>
      </c>
      <c r="F408" s="4" t="s">
        <v>686</v>
      </c>
      <c r="G408" s="10">
        <v>17</v>
      </c>
      <c r="H408" s="10"/>
      <c r="I408" s="10">
        <f t="shared" si="41"/>
        <v>17</v>
      </c>
      <c r="J408" s="10">
        <f>ROUND(F408*I408,2)</f>
        <v>3.38</v>
      </c>
    </row>
    <row r="409" spans="1:13" x14ac:dyDescent="0.2">
      <c r="A409" s="4" t="s">
        <v>43</v>
      </c>
      <c r="B409" s="4" t="s">
        <v>48</v>
      </c>
      <c r="C409" s="4" t="s">
        <v>3099</v>
      </c>
      <c r="D409" s="14" t="s">
        <v>49</v>
      </c>
      <c r="E409" s="4" t="s">
        <v>33</v>
      </c>
      <c r="F409" s="4" t="s">
        <v>687</v>
      </c>
      <c r="G409" s="10">
        <v>13.8</v>
      </c>
      <c r="H409" s="10"/>
      <c r="I409" s="10">
        <f t="shared" si="41"/>
        <v>13.8</v>
      </c>
      <c r="J409" s="10">
        <f>ROUND(F409*I409,2)</f>
        <v>16.45</v>
      </c>
    </row>
    <row r="410" spans="1:13" ht="24" x14ac:dyDescent="0.2">
      <c r="A410" s="4" t="s">
        <v>43</v>
      </c>
      <c r="B410" s="4" t="s">
        <v>621</v>
      </c>
      <c r="C410" s="4" t="s">
        <v>3099</v>
      </c>
      <c r="D410" s="14" t="s">
        <v>622</v>
      </c>
      <c r="E410" s="4" t="s">
        <v>531</v>
      </c>
      <c r="F410" s="4" t="s">
        <v>688</v>
      </c>
      <c r="G410" s="10">
        <v>1.32</v>
      </c>
      <c r="H410" s="10"/>
      <c r="I410" s="10">
        <f t="shared" si="41"/>
        <v>1.32</v>
      </c>
      <c r="J410" s="10">
        <f>ROUND(F410*I410,2)</f>
        <v>0.09</v>
      </c>
    </row>
    <row r="411" spans="1:13" ht="24" x14ac:dyDescent="0.2">
      <c r="A411" s="4" t="s">
        <v>43</v>
      </c>
      <c r="B411" s="4" t="s">
        <v>689</v>
      </c>
      <c r="C411" s="4" t="s">
        <v>3099</v>
      </c>
      <c r="D411" s="14" t="s">
        <v>690</v>
      </c>
      <c r="E411" s="4" t="s">
        <v>555</v>
      </c>
      <c r="F411" s="4" t="s">
        <v>691</v>
      </c>
      <c r="G411" s="10">
        <v>0.34</v>
      </c>
      <c r="H411" s="10"/>
      <c r="I411" s="10">
        <f t="shared" si="41"/>
        <v>0.34</v>
      </c>
      <c r="J411" s="10">
        <f>ROUND(F411*I411,2)</f>
        <v>0.04</v>
      </c>
    </row>
    <row r="413" spans="1:13" ht="36" x14ac:dyDescent="0.2">
      <c r="A413" s="4" t="s">
        <v>692</v>
      </c>
      <c r="B413" s="4" t="s">
        <v>693</v>
      </c>
      <c r="C413" s="4" t="s">
        <v>3099</v>
      </c>
      <c r="D413" s="14" t="s">
        <v>694</v>
      </c>
      <c r="E413" s="4" t="s">
        <v>67</v>
      </c>
      <c r="F413" s="4" t="s">
        <v>695</v>
      </c>
      <c r="G413" s="10">
        <f>SUM(J414:J419)</f>
        <v>12.72</v>
      </c>
      <c r="H413" s="10" t="s">
        <v>23</v>
      </c>
      <c r="I413" s="10">
        <f t="shared" ref="I413:I418" si="42">TRUNC((H413/100+1)*G413,2)</f>
        <v>16.309999999999999</v>
      </c>
      <c r="J413" s="10">
        <f>TRUNC(F413*I413,2)</f>
        <v>39320.14</v>
      </c>
      <c r="L413" s="1">
        <f>TRUNC(F413*G413,2)</f>
        <v>30665.37</v>
      </c>
      <c r="M413" s="1">
        <f>TRUNC(F413*I413,2)</f>
        <v>39320.14</v>
      </c>
    </row>
    <row r="414" spans="1:13" x14ac:dyDescent="0.2">
      <c r="A414" s="4" t="s">
        <v>43</v>
      </c>
      <c r="B414" s="4" t="s">
        <v>638</v>
      </c>
      <c r="C414" s="4" t="s">
        <v>3099</v>
      </c>
      <c r="D414" s="14" t="s">
        <v>639</v>
      </c>
      <c r="E414" s="4" t="s">
        <v>67</v>
      </c>
      <c r="F414" s="4" t="s">
        <v>640</v>
      </c>
      <c r="G414" s="10">
        <v>8.43</v>
      </c>
      <c r="H414" s="10"/>
      <c r="I414" s="10">
        <f t="shared" si="42"/>
        <v>8.43</v>
      </c>
      <c r="J414" s="10">
        <f>ROUND(F414*I414,2)</f>
        <v>0.21</v>
      </c>
    </row>
    <row r="415" spans="1:13" ht="24" x14ac:dyDescent="0.2">
      <c r="A415" s="4" t="s">
        <v>43</v>
      </c>
      <c r="B415" s="4" t="s">
        <v>641</v>
      </c>
      <c r="C415" s="4" t="s">
        <v>3099</v>
      </c>
      <c r="D415" s="14" t="s">
        <v>642</v>
      </c>
      <c r="E415" s="4" t="s">
        <v>85</v>
      </c>
      <c r="F415" s="4" t="s">
        <v>696</v>
      </c>
      <c r="G415" s="10">
        <v>0.13</v>
      </c>
      <c r="H415" s="10"/>
      <c r="I415" s="10">
        <f t="shared" si="42"/>
        <v>0.13</v>
      </c>
      <c r="J415" s="10">
        <f>ROUND(F415*I415,2)</f>
        <v>0.15</v>
      </c>
    </row>
    <row r="416" spans="1:13" x14ac:dyDescent="0.2">
      <c r="A416" s="4" t="s">
        <v>43</v>
      </c>
      <c r="B416" s="4" t="s">
        <v>644</v>
      </c>
      <c r="C416" s="4" t="s">
        <v>3099</v>
      </c>
      <c r="D416" s="14" t="s">
        <v>645</v>
      </c>
      <c r="E416" s="4" t="s">
        <v>33</v>
      </c>
      <c r="F416" s="4" t="s">
        <v>697</v>
      </c>
      <c r="G416" s="10">
        <v>13.82</v>
      </c>
      <c r="H416" s="10"/>
      <c r="I416" s="10">
        <f t="shared" si="42"/>
        <v>13.82</v>
      </c>
      <c r="J416" s="10">
        <f>ROUND(F416*I416,2)</f>
        <v>0.51</v>
      </c>
    </row>
    <row r="417" spans="1:13" x14ac:dyDescent="0.2">
      <c r="A417" s="4" t="s">
        <v>43</v>
      </c>
      <c r="B417" s="4" t="s">
        <v>647</v>
      </c>
      <c r="C417" s="4" t="s">
        <v>3099</v>
      </c>
      <c r="D417" s="14" t="s">
        <v>648</v>
      </c>
      <c r="E417" s="4" t="s">
        <v>33</v>
      </c>
      <c r="F417" s="4" t="s">
        <v>698</v>
      </c>
      <c r="G417" s="10">
        <v>16.91</v>
      </c>
      <c r="H417" s="10"/>
      <c r="I417" s="10">
        <f t="shared" si="42"/>
        <v>16.91</v>
      </c>
      <c r="J417" s="10">
        <f>ROUND(F417*I417,2)</f>
        <v>3.8</v>
      </c>
    </row>
    <row r="418" spans="1:13" ht="24" x14ac:dyDescent="0.2">
      <c r="A418" s="4" t="s">
        <v>43</v>
      </c>
      <c r="B418" s="4" t="s">
        <v>699</v>
      </c>
      <c r="C418" s="4" t="s">
        <v>3099</v>
      </c>
      <c r="D418" s="14" t="s">
        <v>700</v>
      </c>
      <c r="E418" s="4" t="s">
        <v>67</v>
      </c>
      <c r="F418" s="4" t="s">
        <v>17</v>
      </c>
      <c r="G418" s="10">
        <v>8.0500000000000007</v>
      </c>
      <c r="H418" s="10"/>
      <c r="I418" s="10">
        <f t="shared" si="42"/>
        <v>8.0500000000000007</v>
      </c>
      <c r="J418" s="10">
        <f>ROUND(F418*I418,2)</f>
        <v>8.0500000000000007</v>
      </c>
    </row>
    <row r="420" spans="1:13" ht="36" x14ac:dyDescent="0.2">
      <c r="A420" s="4" t="s">
        <v>701</v>
      </c>
      <c r="B420" s="4" t="s">
        <v>635</v>
      </c>
      <c r="C420" s="4" t="s">
        <v>3099</v>
      </c>
      <c r="D420" s="14" t="s">
        <v>636</v>
      </c>
      <c r="E420" s="4" t="s">
        <v>67</v>
      </c>
      <c r="F420" s="4" t="s">
        <v>702</v>
      </c>
      <c r="G420" s="10">
        <f>SUM(J421:J426)</f>
        <v>11.54</v>
      </c>
      <c r="H420" s="10" t="s">
        <v>23</v>
      </c>
      <c r="I420" s="10">
        <f t="shared" ref="I420:I425" si="43">TRUNC((H420/100+1)*G420,2)</f>
        <v>14.79</v>
      </c>
      <c r="J420" s="10">
        <f>TRUNC(F420*I420,2)</f>
        <v>41284.800000000003</v>
      </c>
      <c r="L420" s="1">
        <f>TRUNC(F420*G420,2)</f>
        <v>32212.75</v>
      </c>
      <c r="M420" s="1">
        <f>TRUNC(F420*I420,2)</f>
        <v>41284.800000000003</v>
      </c>
    </row>
    <row r="421" spans="1:13" x14ac:dyDescent="0.2">
      <c r="A421" s="4" t="s">
        <v>43</v>
      </c>
      <c r="B421" s="4" t="s">
        <v>638</v>
      </c>
      <c r="C421" s="4" t="s">
        <v>3099</v>
      </c>
      <c r="D421" s="14" t="s">
        <v>639</v>
      </c>
      <c r="E421" s="4" t="s">
        <v>67</v>
      </c>
      <c r="F421" s="4" t="s">
        <v>640</v>
      </c>
      <c r="G421" s="10">
        <v>8.43</v>
      </c>
      <c r="H421" s="10"/>
      <c r="I421" s="10">
        <f t="shared" si="43"/>
        <v>8.43</v>
      </c>
      <c r="J421" s="10">
        <f>ROUND(F421*I421,2)</f>
        <v>0.21</v>
      </c>
    </row>
    <row r="422" spans="1:13" ht="24" x14ac:dyDescent="0.2">
      <c r="A422" s="4" t="s">
        <v>43</v>
      </c>
      <c r="B422" s="4" t="s">
        <v>641</v>
      </c>
      <c r="C422" s="4" t="s">
        <v>3099</v>
      </c>
      <c r="D422" s="14" t="s">
        <v>642</v>
      </c>
      <c r="E422" s="4" t="s">
        <v>85</v>
      </c>
      <c r="F422" s="4" t="s">
        <v>643</v>
      </c>
      <c r="G422" s="10">
        <v>0.13</v>
      </c>
      <c r="H422" s="10"/>
      <c r="I422" s="10">
        <f t="shared" si="43"/>
        <v>0.13</v>
      </c>
      <c r="J422" s="10">
        <f>ROUND(F422*I422,2)</f>
        <v>0.13</v>
      </c>
    </row>
    <row r="423" spans="1:13" x14ac:dyDescent="0.2">
      <c r="A423" s="4" t="s">
        <v>43</v>
      </c>
      <c r="B423" s="4" t="s">
        <v>644</v>
      </c>
      <c r="C423" s="4" t="s">
        <v>3099</v>
      </c>
      <c r="D423" s="14" t="s">
        <v>645</v>
      </c>
      <c r="E423" s="4" t="s">
        <v>33</v>
      </c>
      <c r="F423" s="4" t="s">
        <v>646</v>
      </c>
      <c r="G423" s="10">
        <v>13.82</v>
      </c>
      <c r="H423" s="10"/>
      <c r="I423" s="10">
        <f t="shared" si="43"/>
        <v>13.82</v>
      </c>
      <c r="J423" s="10">
        <f>ROUND(F423*I423,2)</f>
        <v>0.39</v>
      </c>
    </row>
    <row r="424" spans="1:13" x14ac:dyDescent="0.2">
      <c r="A424" s="4" t="s">
        <v>43</v>
      </c>
      <c r="B424" s="4" t="s">
        <v>647</v>
      </c>
      <c r="C424" s="4" t="s">
        <v>3099</v>
      </c>
      <c r="D424" s="14" t="s">
        <v>648</v>
      </c>
      <c r="E424" s="4" t="s">
        <v>33</v>
      </c>
      <c r="F424" s="4" t="s">
        <v>649</v>
      </c>
      <c r="G424" s="10">
        <v>16.91</v>
      </c>
      <c r="H424" s="10"/>
      <c r="I424" s="10">
        <f t="shared" si="43"/>
        <v>16.91</v>
      </c>
      <c r="J424" s="10">
        <f>ROUND(F424*I424,2)</f>
        <v>2.9</v>
      </c>
    </row>
    <row r="425" spans="1:13" ht="24" x14ac:dyDescent="0.2">
      <c r="A425" s="4" t="s">
        <v>43</v>
      </c>
      <c r="B425" s="4" t="s">
        <v>650</v>
      </c>
      <c r="C425" s="4" t="s">
        <v>3099</v>
      </c>
      <c r="D425" s="14" t="s">
        <v>651</v>
      </c>
      <c r="E425" s="4" t="s">
        <v>67</v>
      </c>
      <c r="F425" s="4" t="s">
        <v>17</v>
      </c>
      <c r="G425" s="10">
        <v>7.91</v>
      </c>
      <c r="H425" s="10"/>
      <c r="I425" s="10">
        <f t="shared" si="43"/>
        <v>7.91</v>
      </c>
      <c r="J425" s="10">
        <f>ROUND(F425*I425,2)</f>
        <v>7.91</v>
      </c>
    </row>
    <row r="427" spans="1:13" ht="36" x14ac:dyDescent="0.2">
      <c r="A427" s="4" t="s">
        <v>703</v>
      </c>
      <c r="B427" s="4" t="s">
        <v>704</v>
      </c>
      <c r="C427" s="4" t="s">
        <v>3099</v>
      </c>
      <c r="D427" s="14" t="s">
        <v>705</v>
      </c>
      <c r="E427" s="4" t="s">
        <v>67</v>
      </c>
      <c r="F427" s="4" t="s">
        <v>706</v>
      </c>
      <c r="G427" s="10">
        <f>SUM(J428:J433)</f>
        <v>10.94</v>
      </c>
      <c r="H427" s="10" t="s">
        <v>23</v>
      </c>
      <c r="I427" s="10">
        <f t="shared" ref="I427:I432" si="44">TRUNC((H427/100+1)*G427,2)</f>
        <v>14.02</v>
      </c>
      <c r="J427" s="10">
        <f>TRUNC(F427*I427,2)</f>
        <v>27791.84</v>
      </c>
      <c r="L427" s="1">
        <f>TRUNC(F427*G427,2)</f>
        <v>21686.36</v>
      </c>
      <c r="M427" s="1">
        <f>TRUNC(F427*I427,2)</f>
        <v>27791.84</v>
      </c>
    </row>
    <row r="428" spans="1:13" x14ac:dyDescent="0.2">
      <c r="A428" s="4" t="s">
        <v>43</v>
      </c>
      <c r="B428" s="4" t="s">
        <v>638</v>
      </c>
      <c r="C428" s="4" t="s">
        <v>3099</v>
      </c>
      <c r="D428" s="14" t="s">
        <v>639</v>
      </c>
      <c r="E428" s="4" t="s">
        <v>67</v>
      </c>
      <c r="F428" s="4" t="s">
        <v>640</v>
      </c>
      <c r="G428" s="10">
        <v>8.43</v>
      </c>
      <c r="H428" s="10"/>
      <c r="I428" s="10">
        <f t="shared" si="44"/>
        <v>8.43</v>
      </c>
      <c r="J428" s="10">
        <f>ROUND(F428*I428,2)</f>
        <v>0.21</v>
      </c>
    </row>
    <row r="429" spans="1:13" ht="24" x14ac:dyDescent="0.2">
      <c r="A429" s="4" t="s">
        <v>43</v>
      </c>
      <c r="B429" s="4" t="s">
        <v>641</v>
      </c>
      <c r="C429" s="4" t="s">
        <v>3099</v>
      </c>
      <c r="D429" s="14" t="s">
        <v>642</v>
      </c>
      <c r="E429" s="4" t="s">
        <v>85</v>
      </c>
      <c r="F429" s="4" t="s">
        <v>707</v>
      </c>
      <c r="G429" s="10">
        <v>0.13</v>
      </c>
      <c r="H429" s="10"/>
      <c r="I429" s="10">
        <f t="shared" si="44"/>
        <v>0.13</v>
      </c>
      <c r="J429" s="10">
        <f>ROUND(F429*I429,2)</f>
        <v>0.1</v>
      </c>
    </row>
    <row r="430" spans="1:13" x14ac:dyDescent="0.2">
      <c r="A430" s="4" t="s">
        <v>43</v>
      </c>
      <c r="B430" s="4" t="s">
        <v>644</v>
      </c>
      <c r="C430" s="4" t="s">
        <v>3099</v>
      </c>
      <c r="D430" s="14" t="s">
        <v>645</v>
      </c>
      <c r="E430" s="4" t="s">
        <v>33</v>
      </c>
      <c r="F430" s="4" t="s">
        <v>708</v>
      </c>
      <c r="G430" s="10">
        <v>13.82</v>
      </c>
      <c r="H430" s="10"/>
      <c r="I430" s="10">
        <f t="shared" si="44"/>
        <v>13.82</v>
      </c>
      <c r="J430" s="10">
        <f>ROUND(F430*I430,2)</f>
        <v>0.28999999999999998</v>
      </c>
    </row>
    <row r="431" spans="1:13" x14ac:dyDescent="0.2">
      <c r="A431" s="4" t="s">
        <v>43</v>
      </c>
      <c r="B431" s="4" t="s">
        <v>647</v>
      </c>
      <c r="C431" s="4" t="s">
        <v>3099</v>
      </c>
      <c r="D431" s="14" t="s">
        <v>648</v>
      </c>
      <c r="E431" s="4" t="s">
        <v>33</v>
      </c>
      <c r="F431" s="4" t="s">
        <v>709</v>
      </c>
      <c r="G431" s="10">
        <v>16.91</v>
      </c>
      <c r="H431" s="10"/>
      <c r="I431" s="10">
        <f t="shared" si="44"/>
        <v>16.91</v>
      </c>
      <c r="J431" s="10">
        <f>ROUND(F431*I431,2)</f>
        <v>2.16</v>
      </c>
    </row>
    <row r="432" spans="1:13" ht="24" x14ac:dyDescent="0.2">
      <c r="A432" s="4" t="s">
        <v>43</v>
      </c>
      <c r="B432" s="4" t="s">
        <v>710</v>
      </c>
      <c r="C432" s="4" t="s">
        <v>3099</v>
      </c>
      <c r="D432" s="14" t="s">
        <v>711</v>
      </c>
      <c r="E432" s="4" t="s">
        <v>67</v>
      </c>
      <c r="F432" s="4" t="s">
        <v>17</v>
      </c>
      <c r="G432" s="10">
        <v>8.18</v>
      </c>
      <c r="H432" s="10"/>
      <c r="I432" s="10">
        <f t="shared" si="44"/>
        <v>8.18</v>
      </c>
      <c r="J432" s="10">
        <f>ROUND(F432*I432,2)</f>
        <v>8.18</v>
      </c>
    </row>
    <row r="434" spans="1:13" ht="36" x14ac:dyDescent="0.2">
      <c r="A434" s="4" t="s">
        <v>712</v>
      </c>
      <c r="B434" s="4" t="s">
        <v>653</v>
      </c>
      <c r="C434" s="4" t="s">
        <v>3099</v>
      </c>
      <c r="D434" s="14" t="s">
        <v>654</v>
      </c>
      <c r="E434" s="4" t="s">
        <v>67</v>
      </c>
      <c r="F434" s="4" t="s">
        <v>713</v>
      </c>
      <c r="G434" s="10">
        <f>SUM(J435:J440)</f>
        <v>8.879999999999999</v>
      </c>
      <c r="H434" s="10" t="s">
        <v>23</v>
      </c>
      <c r="I434" s="10">
        <f t="shared" ref="I434:I439" si="45">TRUNC((H434/100+1)*G434,2)</f>
        <v>11.38</v>
      </c>
      <c r="J434" s="10">
        <f>TRUNC(F434*I434,2)</f>
        <v>84205.17</v>
      </c>
      <c r="L434" s="1">
        <f>TRUNC(F434*G434,2)</f>
        <v>65706.67</v>
      </c>
      <c r="M434" s="1">
        <f>TRUNC(F434*I434,2)</f>
        <v>84205.17</v>
      </c>
    </row>
    <row r="435" spans="1:13" x14ac:dyDescent="0.2">
      <c r="A435" s="4" t="s">
        <v>43</v>
      </c>
      <c r="B435" s="4" t="s">
        <v>638</v>
      </c>
      <c r="C435" s="4" t="s">
        <v>3099</v>
      </c>
      <c r="D435" s="14" t="s">
        <v>639</v>
      </c>
      <c r="E435" s="4" t="s">
        <v>67</v>
      </c>
      <c r="F435" s="4" t="s">
        <v>640</v>
      </c>
      <c r="G435" s="10">
        <v>8.43</v>
      </c>
      <c r="H435" s="10"/>
      <c r="I435" s="10">
        <f t="shared" si="45"/>
        <v>8.43</v>
      </c>
      <c r="J435" s="10">
        <f>ROUND(F435*I435,2)</f>
        <v>0.21</v>
      </c>
    </row>
    <row r="436" spans="1:13" ht="24" x14ac:dyDescent="0.2">
      <c r="A436" s="4" t="s">
        <v>43</v>
      </c>
      <c r="B436" s="4" t="s">
        <v>641</v>
      </c>
      <c r="C436" s="4" t="s">
        <v>3099</v>
      </c>
      <c r="D436" s="14" t="s">
        <v>642</v>
      </c>
      <c r="E436" s="4" t="s">
        <v>85</v>
      </c>
      <c r="F436" s="4" t="s">
        <v>656</v>
      </c>
      <c r="G436" s="10">
        <v>0.13</v>
      </c>
      <c r="H436" s="10"/>
      <c r="I436" s="10">
        <f t="shared" si="45"/>
        <v>0.13</v>
      </c>
      <c r="J436" s="10">
        <f>ROUND(F436*I436,2)</f>
        <v>7.0000000000000007E-2</v>
      </c>
    </row>
    <row r="437" spans="1:13" x14ac:dyDescent="0.2">
      <c r="A437" s="4" t="s">
        <v>43</v>
      </c>
      <c r="B437" s="4" t="s">
        <v>644</v>
      </c>
      <c r="C437" s="4" t="s">
        <v>3099</v>
      </c>
      <c r="D437" s="14" t="s">
        <v>645</v>
      </c>
      <c r="E437" s="4" t="s">
        <v>33</v>
      </c>
      <c r="F437" s="4" t="s">
        <v>657</v>
      </c>
      <c r="G437" s="10">
        <v>13.82</v>
      </c>
      <c r="H437" s="10"/>
      <c r="I437" s="10">
        <f t="shared" si="45"/>
        <v>13.82</v>
      </c>
      <c r="J437" s="10">
        <f>ROUND(F437*I437,2)</f>
        <v>0.22</v>
      </c>
    </row>
    <row r="438" spans="1:13" x14ac:dyDescent="0.2">
      <c r="A438" s="4" t="s">
        <v>43</v>
      </c>
      <c r="B438" s="4" t="s">
        <v>647</v>
      </c>
      <c r="C438" s="4" t="s">
        <v>3099</v>
      </c>
      <c r="D438" s="14" t="s">
        <v>648</v>
      </c>
      <c r="E438" s="4" t="s">
        <v>33</v>
      </c>
      <c r="F438" s="4" t="s">
        <v>658</v>
      </c>
      <c r="G438" s="10">
        <v>16.91</v>
      </c>
      <c r="H438" s="10"/>
      <c r="I438" s="10">
        <f t="shared" si="45"/>
        <v>16.91</v>
      </c>
      <c r="J438" s="10">
        <f>ROUND(F438*I438,2)</f>
        <v>1.62</v>
      </c>
    </row>
    <row r="439" spans="1:13" ht="24" x14ac:dyDescent="0.2">
      <c r="A439" s="4" t="s">
        <v>43</v>
      </c>
      <c r="B439" s="4" t="s">
        <v>659</v>
      </c>
      <c r="C439" s="4" t="s">
        <v>3099</v>
      </c>
      <c r="D439" s="14" t="s">
        <v>660</v>
      </c>
      <c r="E439" s="4" t="s">
        <v>67</v>
      </c>
      <c r="F439" s="4" t="s">
        <v>17</v>
      </c>
      <c r="G439" s="10">
        <v>6.76</v>
      </c>
      <c r="H439" s="10"/>
      <c r="I439" s="10">
        <f t="shared" si="45"/>
        <v>6.76</v>
      </c>
      <c r="J439" s="10">
        <f>ROUND(F439*I439,2)</f>
        <v>6.76</v>
      </c>
    </row>
    <row r="441" spans="1:13" ht="36" x14ac:dyDescent="0.2">
      <c r="A441" s="4" t="s">
        <v>714</v>
      </c>
      <c r="B441" s="4" t="s">
        <v>662</v>
      </c>
      <c r="C441" s="4" t="s">
        <v>3099</v>
      </c>
      <c r="D441" s="14" t="s">
        <v>663</v>
      </c>
      <c r="E441" s="4" t="s">
        <v>67</v>
      </c>
      <c r="F441" s="4" t="s">
        <v>715</v>
      </c>
      <c r="G441" s="10">
        <f>SUM(J442:J447)</f>
        <v>7.3699999999999992</v>
      </c>
      <c r="H441" s="10" t="s">
        <v>23</v>
      </c>
      <c r="I441" s="10">
        <f t="shared" ref="I441:I446" si="46">TRUNC((H441/100+1)*G441,2)</f>
        <v>9.4499999999999993</v>
      </c>
      <c r="J441" s="10">
        <f>TRUNC(F441*I441,2)</f>
        <v>11649.96</v>
      </c>
      <c r="L441" s="1">
        <f>TRUNC(F441*G441,2)</f>
        <v>9085.73</v>
      </c>
      <c r="M441" s="1">
        <f>TRUNC(F441*I441,2)</f>
        <v>11649.96</v>
      </c>
    </row>
    <row r="442" spans="1:13" x14ac:dyDescent="0.2">
      <c r="A442" s="4" t="s">
        <v>43</v>
      </c>
      <c r="B442" s="4" t="s">
        <v>638</v>
      </c>
      <c r="C442" s="4" t="s">
        <v>3099</v>
      </c>
      <c r="D442" s="14" t="s">
        <v>639</v>
      </c>
      <c r="E442" s="4" t="s">
        <v>67</v>
      </c>
      <c r="F442" s="4" t="s">
        <v>640</v>
      </c>
      <c r="G442" s="10">
        <v>8.43</v>
      </c>
      <c r="H442" s="10"/>
      <c r="I442" s="10">
        <f t="shared" si="46"/>
        <v>8.43</v>
      </c>
      <c r="J442" s="10">
        <f>ROUND(F442*I442,2)</f>
        <v>0.21</v>
      </c>
    </row>
    <row r="443" spans="1:13" ht="24" x14ac:dyDescent="0.2">
      <c r="A443" s="4" t="s">
        <v>43</v>
      </c>
      <c r="B443" s="4" t="s">
        <v>641</v>
      </c>
      <c r="C443" s="4" t="s">
        <v>3099</v>
      </c>
      <c r="D443" s="14" t="s">
        <v>642</v>
      </c>
      <c r="E443" s="4" t="s">
        <v>85</v>
      </c>
      <c r="F443" s="4" t="s">
        <v>665</v>
      </c>
      <c r="G443" s="10">
        <v>0.13</v>
      </c>
      <c r="H443" s="10"/>
      <c r="I443" s="10">
        <f t="shared" si="46"/>
        <v>0.13</v>
      </c>
      <c r="J443" s="10">
        <f>ROUND(F443*I443,2)</f>
        <v>0.05</v>
      </c>
    </row>
    <row r="444" spans="1:13" x14ac:dyDescent="0.2">
      <c r="A444" s="4" t="s">
        <v>43</v>
      </c>
      <c r="B444" s="4" t="s">
        <v>644</v>
      </c>
      <c r="C444" s="4" t="s">
        <v>3099</v>
      </c>
      <c r="D444" s="14" t="s">
        <v>645</v>
      </c>
      <c r="E444" s="4" t="s">
        <v>33</v>
      </c>
      <c r="F444" s="4" t="s">
        <v>666</v>
      </c>
      <c r="G444" s="10">
        <v>13.82</v>
      </c>
      <c r="H444" s="10"/>
      <c r="I444" s="10">
        <f t="shared" si="46"/>
        <v>13.82</v>
      </c>
      <c r="J444" s="10">
        <f>ROUND(F444*I444,2)</f>
        <v>0.16</v>
      </c>
    </row>
    <row r="445" spans="1:13" x14ac:dyDescent="0.2">
      <c r="A445" s="4" t="s">
        <v>43</v>
      </c>
      <c r="B445" s="4" t="s">
        <v>647</v>
      </c>
      <c r="C445" s="4" t="s">
        <v>3099</v>
      </c>
      <c r="D445" s="14" t="s">
        <v>648</v>
      </c>
      <c r="E445" s="4" t="s">
        <v>33</v>
      </c>
      <c r="F445" s="4" t="s">
        <v>667</v>
      </c>
      <c r="G445" s="10">
        <v>16.91</v>
      </c>
      <c r="H445" s="10"/>
      <c r="I445" s="10">
        <f t="shared" si="46"/>
        <v>16.91</v>
      </c>
      <c r="J445" s="10">
        <f>ROUND(F445*I445,2)</f>
        <v>1.18</v>
      </c>
    </row>
    <row r="446" spans="1:13" ht="24" x14ac:dyDescent="0.2">
      <c r="A446" s="4" t="s">
        <v>43</v>
      </c>
      <c r="B446" s="4" t="s">
        <v>668</v>
      </c>
      <c r="C446" s="4" t="s">
        <v>3099</v>
      </c>
      <c r="D446" s="14" t="s">
        <v>669</v>
      </c>
      <c r="E446" s="4" t="s">
        <v>67</v>
      </c>
      <c r="F446" s="4" t="s">
        <v>17</v>
      </c>
      <c r="G446" s="10">
        <v>5.77</v>
      </c>
      <c r="H446" s="10"/>
      <c r="I446" s="10">
        <f t="shared" si="46"/>
        <v>5.77</v>
      </c>
      <c r="J446" s="10">
        <f>ROUND(F446*I446,2)</f>
        <v>5.77</v>
      </c>
    </row>
    <row r="448" spans="1:13" ht="36" x14ac:dyDescent="0.2">
      <c r="A448" s="4" t="s">
        <v>716</v>
      </c>
      <c r="B448" s="4" t="s">
        <v>671</v>
      </c>
      <c r="C448" s="4" t="s">
        <v>3099</v>
      </c>
      <c r="D448" s="14" t="s">
        <v>672</v>
      </c>
      <c r="E448" s="4" t="s">
        <v>67</v>
      </c>
      <c r="F448" s="4" t="s">
        <v>717</v>
      </c>
      <c r="G448" s="10">
        <f>SUM(J449:J454)</f>
        <v>5.8599999999999994</v>
      </c>
      <c r="H448" s="10" t="s">
        <v>23</v>
      </c>
      <c r="I448" s="10">
        <f t="shared" ref="I448:I453" si="47">TRUNC((H448/100+1)*G448,2)</f>
        <v>7.51</v>
      </c>
      <c r="J448" s="10">
        <f>TRUNC(F448*I448,2)</f>
        <v>18800.53</v>
      </c>
      <c r="L448" s="1">
        <f>TRUNC(F448*G448,2)</f>
        <v>14669.92</v>
      </c>
      <c r="M448" s="1">
        <f>TRUNC(F448*I448,2)</f>
        <v>18800.53</v>
      </c>
    </row>
    <row r="449" spans="1:13" x14ac:dyDescent="0.2">
      <c r="A449" s="4" t="s">
        <v>43</v>
      </c>
      <c r="B449" s="4" t="s">
        <v>638</v>
      </c>
      <c r="C449" s="4" t="s">
        <v>3099</v>
      </c>
      <c r="D449" s="14" t="s">
        <v>639</v>
      </c>
      <c r="E449" s="4" t="s">
        <v>67</v>
      </c>
      <c r="F449" s="4" t="s">
        <v>640</v>
      </c>
      <c r="G449" s="10">
        <v>8.43</v>
      </c>
      <c r="H449" s="10"/>
      <c r="I449" s="10">
        <f t="shared" si="47"/>
        <v>8.43</v>
      </c>
      <c r="J449" s="10">
        <f>ROUND(F449*I449,2)</f>
        <v>0.21</v>
      </c>
    </row>
    <row r="450" spans="1:13" ht="24" x14ac:dyDescent="0.2">
      <c r="A450" s="4" t="s">
        <v>43</v>
      </c>
      <c r="B450" s="4" t="s">
        <v>641</v>
      </c>
      <c r="C450" s="4" t="s">
        <v>3099</v>
      </c>
      <c r="D450" s="14" t="s">
        <v>642</v>
      </c>
      <c r="E450" s="4" t="s">
        <v>85</v>
      </c>
      <c r="F450" s="4" t="s">
        <v>674</v>
      </c>
      <c r="G450" s="10">
        <v>0.13</v>
      </c>
      <c r="H450" s="10"/>
      <c r="I450" s="10">
        <f t="shared" si="47"/>
        <v>0.13</v>
      </c>
      <c r="J450" s="10">
        <f>ROUND(F450*I450,2)</f>
        <v>0.03</v>
      </c>
    </row>
    <row r="451" spans="1:13" x14ac:dyDescent="0.2">
      <c r="A451" s="4" t="s">
        <v>43</v>
      </c>
      <c r="B451" s="4" t="s">
        <v>644</v>
      </c>
      <c r="C451" s="4" t="s">
        <v>3099</v>
      </c>
      <c r="D451" s="14" t="s">
        <v>645</v>
      </c>
      <c r="E451" s="4" t="s">
        <v>33</v>
      </c>
      <c r="F451" s="4" t="s">
        <v>675</v>
      </c>
      <c r="G451" s="10">
        <v>13.82</v>
      </c>
      <c r="H451" s="10"/>
      <c r="I451" s="10">
        <f t="shared" si="47"/>
        <v>13.82</v>
      </c>
      <c r="J451" s="10">
        <f>ROUND(F451*I451,2)</f>
        <v>0.11</v>
      </c>
    </row>
    <row r="452" spans="1:13" x14ac:dyDescent="0.2">
      <c r="A452" s="4" t="s">
        <v>43</v>
      </c>
      <c r="B452" s="4" t="s">
        <v>647</v>
      </c>
      <c r="C452" s="4" t="s">
        <v>3099</v>
      </c>
      <c r="D452" s="14" t="s">
        <v>648</v>
      </c>
      <c r="E452" s="4" t="s">
        <v>33</v>
      </c>
      <c r="F452" s="4" t="s">
        <v>676</v>
      </c>
      <c r="G452" s="10">
        <v>16.91</v>
      </c>
      <c r="H452" s="10"/>
      <c r="I452" s="10">
        <f t="shared" si="47"/>
        <v>16.91</v>
      </c>
      <c r="J452" s="10">
        <f>ROUND(F452*I452,2)</f>
        <v>0.8</v>
      </c>
    </row>
    <row r="453" spans="1:13" ht="24" x14ac:dyDescent="0.2">
      <c r="A453" s="4" t="s">
        <v>43</v>
      </c>
      <c r="B453" s="4" t="s">
        <v>677</v>
      </c>
      <c r="C453" s="4" t="s">
        <v>3099</v>
      </c>
      <c r="D453" s="14" t="s">
        <v>678</v>
      </c>
      <c r="E453" s="4" t="s">
        <v>67</v>
      </c>
      <c r="F453" s="4" t="s">
        <v>17</v>
      </c>
      <c r="G453" s="10">
        <v>4.71</v>
      </c>
      <c r="H453" s="10"/>
      <c r="I453" s="10">
        <f t="shared" si="47"/>
        <v>4.71</v>
      </c>
      <c r="J453" s="10">
        <f>ROUND(F453*I453,2)</f>
        <v>4.71</v>
      </c>
    </row>
    <row r="455" spans="1:13" ht="36" x14ac:dyDescent="0.2">
      <c r="A455" s="4" t="s">
        <v>718</v>
      </c>
      <c r="B455" s="4" t="s">
        <v>719</v>
      </c>
      <c r="C455" s="4" t="s">
        <v>3099</v>
      </c>
      <c r="D455" s="14" t="s">
        <v>720</v>
      </c>
      <c r="E455" s="4" t="s">
        <v>41</v>
      </c>
      <c r="F455" s="4" t="s">
        <v>721</v>
      </c>
      <c r="G455" s="10">
        <f>SUM(J456:J464)</f>
        <v>85.100000000000009</v>
      </c>
      <c r="H455" s="10" t="s">
        <v>23</v>
      </c>
      <c r="I455" s="10">
        <f t="shared" ref="I455:I463" si="48">TRUNC((H455/100+1)*G455,2)</f>
        <v>109.13</v>
      </c>
      <c r="J455" s="10">
        <f>TRUNC(F455*I455,2)</f>
        <v>127540.23</v>
      </c>
      <c r="L455" s="1">
        <f>TRUNC(F455*G455,2)</f>
        <v>99456.37</v>
      </c>
      <c r="M455" s="1">
        <f>TRUNC(F455*I455,2)</f>
        <v>127540.23</v>
      </c>
    </row>
    <row r="456" spans="1:13" ht="24" x14ac:dyDescent="0.2">
      <c r="A456" s="4" t="s">
        <v>43</v>
      </c>
      <c r="B456" s="4" t="s">
        <v>722</v>
      </c>
      <c r="C456" s="4" t="s">
        <v>3099</v>
      </c>
      <c r="D456" s="14" t="s">
        <v>723</v>
      </c>
      <c r="E456" s="4" t="s">
        <v>41</v>
      </c>
      <c r="F456" s="4" t="s">
        <v>724</v>
      </c>
      <c r="G456" s="10">
        <v>24.37</v>
      </c>
      <c r="H456" s="10"/>
      <c r="I456" s="10">
        <f t="shared" si="48"/>
        <v>24.37</v>
      </c>
      <c r="J456" s="10">
        <f t="shared" ref="J456:J463" si="49">ROUND(F456*I456,2)</f>
        <v>32.53</v>
      </c>
    </row>
    <row r="457" spans="1:13" ht="24" x14ac:dyDescent="0.2">
      <c r="A457" s="4" t="s">
        <v>43</v>
      </c>
      <c r="B457" s="4" t="s">
        <v>60</v>
      </c>
      <c r="C457" s="4" t="s">
        <v>3099</v>
      </c>
      <c r="D457" s="14" t="s">
        <v>61</v>
      </c>
      <c r="E457" s="4" t="s">
        <v>59</v>
      </c>
      <c r="F457" s="4" t="s">
        <v>725</v>
      </c>
      <c r="G457" s="10">
        <v>4.32</v>
      </c>
      <c r="H457" s="10"/>
      <c r="I457" s="10">
        <f t="shared" si="48"/>
        <v>4.32</v>
      </c>
      <c r="J457" s="10">
        <f t="shared" si="49"/>
        <v>9.9700000000000006</v>
      </c>
    </row>
    <row r="458" spans="1:13" ht="24" x14ac:dyDescent="0.2">
      <c r="A458" s="4" t="s">
        <v>43</v>
      </c>
      <c r="B458" s="4" t="s">
        <v>726</v>
      </c>
      <c r="C458" s="4" t="s">
        <v>3099</v>
      </c>
      <c r="D458" s="14" t="s">
        <v>727</v>
      </c>
      <c r="E458" s="4" t="s">
        <v>59</v>
      </c>
      <c r="F458" s="4" t="s">
        <v>728</v>
      </c>
      <c r="G458" s="10">
        <v>1.1499999999999999</v>
      </c>
      <c r="H458" s="10"/>
      <c r="I458" s="10">
        <f t="shared" si="48"/>
        <v>1.1499999999999999</v>
      </c>
      <c r="J458" s="10">
        <f t="shared" si="49"/>
        <v>9.5299999999999994</v>
      </c>
    </row>
    <row r="459" spans="1:13" x14ac:dyDescent="0.2">
      <c r="A459" s="4" t="s">
        <v>43</v>
      </c>
      <c r="B459" s="4" t="s">
        <v>729</v>
      </c>
      <c r="C459" s="4" t="s">
        <v>3099</v>
      </c>
      <c r="D459" s="14" t="s">
        <v>730</v>
      </c>
      <c r="E459" s="4" t="s">
        <v>67</v>
      </c>
      <c r="F459" s="4" t="s">
        <v>731</v>
      </c>
      <c r="G459" s="10">
        <v>8.18</v>
      </c>
      <c r="H459" s="10"/>
      <c r="I459" s="10">
        <f t="shared" si="48"/>
        <v>8.18</v>
      </c>
      <c r="J459" s="10">
        <f t="shared" si="49"/>
        <v>1.76</v>
      </c>
    </row>
    <row r="460" spans="1:13" x14ac:dyDescent="0.2">
      <c r="A460" s="4" t="s">
        <v>43</v>
      </c>
      <c r="B460" s="4" t="s">
        <v>632</v>
      </c>
      <c r="C460" s="4" t="s">
        <v>3099</v>
      </c>
      <c r="D460" s="14" t="s">
        <v>633</v>
      </c>
      <c r="E460" s="4" t="s">
        <v>33</v>
      </c>
      <c r="F460" s="4" t="s">
        <v>732</v>
      </c>
      <c r="G460" s="10">
        <v>13.84</v>
      </c>
      <c r="H460" s="10"/>
      <c r="I460" s="10">
        <f t="shared" si="48"/>
        <v>13.84</v>
      </c>
      <c r="J460" s="10">
        <f t="shared" si="49"/>
        <v>3.82</v>
      </c>
    </row>
    <row r="461" spans="1:13" x14ac:dyDescent="0.2">
      <c r="A461" s="4" t="s">
        <v>43</v>
      </c>
      <c r="B461" s="4" t="s">
        <v>69</v>
      </c>
      <c r="C461" s="4" t="s">
        <v>3099</v>
      </c>
      <c r="D461" s="14" t="s">
        <v>70</v>
      </c>
      <c r="E461" s="4" t="s">
        <v>33</v>
      </c>
      <c r="F461" s="4" t="s">
        <v>733</v>
      </c>
      <c r="G461" s="10">
        <v>16.91</v>
      </c>
      <c r="H461" s="10"/>
      <c r="I461" s="10">
        <f t="shared" si="48"/>
        <v>16.91</v>
      </c>
      <c r="J461" s="10">
        <f t="shared" si="49"/>
        <v>23.34</v>
      </c>
    </row>
    <row r="462" spans="1:13" ht="24" x14ac:dyDescent="0.2">
      <c r="A462" s="4" t="s">
        <v>43</v>
      </c>
      <c r="B462" s="4" t="s">
        <v>734</v>
      </c>
      <c r="C462" s="4" t="s">
        <v>3099</v>
      </c>
      <c r="D462" s="14" t="s">
        <v>735</v>
      </c>
      <c r="E462" s="4" t="s">
        <v>531</v>
      </c>
      <c r="F462" s="4" t="s">
        <v>736</v>
      </c>
      <c r="G462" s="10">
        <v>16.559999999999999</v>
      </c>
      <c r="H462" s="10"/>
      <c r="I462" s="10">
        <f t="shared" si="48"/>
        <v>16.559999999999999</v>
      </c>
      <c r="J462" s="10">
        <f t="shared" si="49"/>
        <v>1.03</v>
      </c>
    </row>
    <row r="463" spans="1:13" ht="24" x14ac:dyDescent="0.2">
      <c r="A463" s="4" t="s">
        <v>43</v>
      </c>
      <c r="B463" s="4" t="s">
        <v>737</v>
      </c>
      <c r="C463" s="4" t="s">
        <v>3099</v>
      </c>
      <c r="D463" s="14" t="s">
        <v>738</v>
      </c>
      <c r="E463" s="4" t="s">
        <v>555</v>
      </c>
      <c r="F463" s="4" t="s">
        <v>739</v>
      </c>
      <c r="G463" s="10">
        <v>14.57</v>
      </c>
      <c r="H463" s="10"/>
      <c r="I463" s="10">
        <f t="shared" si="48"/>
        <v>14.57</v>
      </c>
      <c r="J463" s="10">
        <f t="shared" si="49"/>
        <v>3.12</v>
      </c>
    </row>
    <row r="465" spans="1:13" ht="24" x14ac:dyDescent="0.2">
      <c r="A465" s="4" t="s">
        <v>740</v>
      </c>
      <c r="B465" s="4" t="s">
        <v>741</v>
      </c>
      <c r="C465" s="4" t="s">
        <v>3099</v>
      </c>
      <c r="D465" s="14" t="s">
        <v>742</v>
      </c>
      <c r="E465" s="4" t="s">
        <v>41</v>
      </c>
      <c r="F465" s="4" t="s">
        <v>743</v>
      </c>
      <c r="G465" s="10">
        <f>SUM(J466:J474)</f>
        <v>65.070000000000007</v>
      </c>
      <c r="H465" s="10" t="s">
        <v>23</v>
      </c>
      <c r="I465" s="10">
        <f t="shared" ref="I465:I473" si="50">TRUNC((H465/100+1)*G465,2)</f>
        <v>83.44</v>
      </c>
      <c r="J465" s="10">
        <f>TRUNC(F465*I465,2)</f>
        <v>163216.98000000001</v>
      </c>
      <c r="L465" s="1">
        <f>TRUNC(F465*G465,2)</f>
        <v>127283.42</v>
      </c>
      <c r="M465" s="1">
        <f>TRUNC(F465*I465,2)</f>
        <v>163216.98000000001</v>
      </c>
    </row>
    <row r="466" spans="1:13" ht="24" x14ac:dyDescent="0.2">
      <c r="A466" s="4" t="s">
        <v>43</v>
      </c>
      <c r="B466" s="4" t="s">
        <v>722</v>
      </c>
      <c r="C466" s="4" t="s">
        <v>3099</v>
      </c>
      <c r="D466" s="14" t="s">
        <v>723</v>
      </c>
      <c r="E466" s="4" t="s">
        <v>41</v>
      </c>
      <c r="F466" s="4" t="s">
        <v>696</v>
      </c>
      <c r="G466" s="10">
        <v>24.37</v>
      </c>
      <c r="H466" s="10"/>
      <c r="I466" s="10">
        <f t="shared" si="50"/>
        <v>24.37</v>
      </c>
      <c r="J466" s="10">
        <f t="shared" ref="J466:J473" si="51">ROUND(F466*I466,2)</f>
        <v>29</v>
      </c>
    </row>
    <row r="467" spans="1:13" ht="24" x14ac:dyDescent="0.2">
      <c r="A467" s="4" t="s">
        <v>43</v>
      </c>
      <c r="B467" s="4" t="s">
        <v>60</v>
      </c>
      <c r="C467" s="4" t="s">
        <v>3099</v>
      </c>
      <c r="D467" s="14" t="s">
        <v>61</v>
      </c>
      <c r="E467" s="4" t="s">
        <v>59</v>
      </c>
      <c r="F467" s="4" t="s">
        <v>744</v>
      </c>
      <c r="G467" s="10">
        <v>4.32</v>
      </c>
      <c r="H467" s="10"/>
      <c r="I467" s="10">
        <f t="shared" si="50"/>
        <v>4.32</v>
      </c>
      <c r="J467" s="10">
        <f t="shared" si="51"/>
        <v>0.7</v>
      </c>
    </row>
    <row r="468" spans="1:13" ht="24" x14ac:dyDescent="0.2">
      <c r="A468" s="4" t="s">
        <v>43</v>
      </c>
      <c r="B468" s="4" t="s">
        <v>726</v>
      </c>
      <c r="C468" s="4" t="s">
        <v>3099</v>
      </c>
      <c r="D468" s="14" t="s">
        <v>727</v>
      </c>
      <c r="E468" s="4" t="s">
        <v>59</v>
      </c>
      <c r="F468" s="4" t="s">
        <v>745</v>
      </c>
      <c r="G468" s="10">
        <v>1.1499999999999999</v>
      </c>
      <c r="H468" s="10"/>
      <c r="I468" s="10">
        <f t="shared" si="50"/>
        <v>1.1499999999999999</v>
      </c>
      <c r="J468" s="10">
        <f t="shared" si="51"/>
        <v>8.89</v>
      </c>
    </row>
    <row r="469" spans="1:13" x14ac:dyDescent="0.2">
      <c r="A469" s="4" t="s">
        <v>43</v>
      </c>
      <c r="B469" s="4" t="s">
        <v>729</v>
      </c>
      <c r="C469" s="4" t="s">
        <v>3099</v>
      </c>
      <c r="D469" s="14" t="s">
        <v>730</v>
      </c>
      <c r="E469" s="4" t="s">
        <v>67</v>
      </c>
      <c r="F469" s="4" t="s">
        <v>746</v>
      </c>
      <c r="G469" s="10">
        <v>8.18</v>
      </c>
      <c r="H469" s="10"/>
      <c r="I469" s="10">
        <f t="shared" si="50"/>
        <v>8.18</v>
      </c>
      <c r="J469" s="10">
        <f t="shared" si="51"/>
        <v>1.27</v>
      </c>
    </row>
    <row r="470" spans="1:13" x14ac:dyDescent="0.2">
      <c r="A470" s="4" t="s">
        <v>43</v>
      </c>
      <c r="B470" s="4" t="s">
        <v>632</v>
      </c>
      <c r="C470" s="4" t="s">
        <v>3099</v>
      </c>
      <c r="D470" s="14" t="s">
        <v>633</v>
      </c>
      <c r="E470" s="4" t="s">
        <v>33</v>
      </c>
      <c r="F470" s="4" t="s">
        <v>747</v>
      </c>
      <c r="G470" s="10">
        <v>13.84</v>
      </c>
      <c r="H470" s="10"/>
      <c r="I470" s="10">
        <f t="shared" si="50"/>
        <v>13.84</v>
      </c>
      <c r="J470" s="10">
        <f t="shared" si="51"/>
        <v>3.07</v>
      </c>
    </row>
    <row r="471" spans="1:13" x14ac:dyDescent="0.2">
      <c r="A471" s="4" t="s">
        <v>43</v>
      </c>
      <c r="B471" s="4" t="s">
        <v>69</v>
      </c>
      <c r="C471" s="4" t="s">
        <v>3099</v>
      </c>
      <c r="D471" s="14" t="s">
        <v>70</v>
      </c>
      <c r="E471" s="4" t="s">
        <v>33</v>
      </c>
      <c r="F471" s="4" t="s">
        <v>748</v>
      </c>
      <c r="G471" s="10">
        <v>16.91</v>
      </c>
      <c r="H471" s="10"/>
      <c r="I471" s="10">
        <f t="shared" si="50"/>
        <v>16.91</v>
      </c>
      <c r="J471" s="10">
        <f t="shared" si="51"/>
        <v>18.79</v>
      </c>
    </row>
    <row r="472" spans="1:13" ht="24" x14ac:dyDescent="0.2">
      <c r="A472" s="4" t="s">
        <v>43</v>
      </c>
      <c r="B472" s="4" t="s">
        <v>734</v>
      </c>
      <c r="C472" s="4" t="s">
        <v>3099</v>
      </c>
      <c r="D472" s="14" t="s">
        <v>735</v>
      </c>
      <c r="E472" s="4" t="s">
        <v>531</v>
      </c>
      <c r="F472" s="4" t="s">
        <v>749</v>
      </c>
      <c r="G472" s="10">
        <v>16.559999999999999</v>
      </c>
      <c r="H472" s="10"/>
      <c r="I472" s="10">
        <f t="shared" si="50"/>
        <v>16.559999999999999</v>
      </c>
      <c r="J472" s="10">
        <f t="shared" si="51"/>
        <v>0.89</v>
      </c>
    </row>
    <row r="473" spans="1:13" ht="24" x14ac:dyDescent="0.2">
      <c r="A473" s="4" t="s">
        <v>43</v>
      </c>
      <c r="B473" s="4" t="s">
        <v>737</v>
      </c>
      <c r="C473" s="4" t="s">
        <v>3099</v>
      </c>
      <c r="D473" s="14" t="s">
        <v>738</v>
      </c>
      <c r="E473" s="4" t="s">
        <v>555</v>
      </c>
      <c r="F473" s="4" t="s">
        <v>750</v>
      </c>
      <c r="G473" s="10">
        <v>14.57</v>
      </c>
      <c r="H473" s="10"/>
      <c r="I473" s="10">
        <f t="shared" si="50"/>
        <v>14.57</v>
      </c>
      <c r="J473" s="10">
        <f t="shared" si="51"/>
        <v>2.46</v>
      </c>
    </row>
    <row r="475" spans="1:13" ht="24" x14ac:dyDescent="0.2">
      <c r="A475" s="4" t="s">
        <v>751</v>
      </c>
      <c r="B475" s="4" t="s">
        <v>752</v>
      </c>
      <c r="C475" s="4" t="s">
        <v>3099</v>
      </c>
      <c r="D475" s="14" t="s">
        <v>753</v>
      </c>
      <c r="E475" s="4" t="s">
        <v>41</v>
      </c>
      <c r="F475" s="4" t="s">
        <v>754</v>
      </c>
      <c r="G475" s="10">
        <f>SUM(J476:J485)</f>
        <v>85.75</v>
      </c>
      <c r="H475" s="10" t="s">
        <v>23</v>
      </c>
      <c r="I475" s="10">
        <f t="shared" ref="I475:I484" si="52">TRUNC((H475/100+1)*G475,2)</f>
        <v>109.96</v>
      </c>
      <c r="J475" s="10">
        <f>TRUNC(F475*I475,2)</f>
        <v>2617.04</v>
      </c>
      <c r="L475" s="1">
        <f>TRUNC(F475*G475,2)</f>
        <v>2040.85</v>
      </c>
      <c r="M475" s="1">
        <f>TRUNC(F475*I475,2)</f>
        <v>2617.04</v>
      </c>
    </row>
    <row r="476" spans="1:13" ht="24" x14ac:dyDescent="0.2">
      <c r="A476" s="4" t="s">
        <v>43</v>
      </c>
      <c r="B476" s="4" t="s">
        <v>722</v>
      </c>
      <c r="C476" s="4" t="s">
        <v>3099</v>
      </c>
      <c r="D476" s="14" t="s">
        <v>723</v>
      </c>
      <c r="E476" s="4" t="s">
        <v>41</v>
      </c>
      <c r="F476" s="4" t="s">
        <v>755</v>
      </c>
      <c r="G476" s="10">
        <v>24.37</v>
      </c>
      <c r="H476" s="10"/>
      <c r="I476" s="10">
        <f t="shared" si="52"/>
        <v>24.37</v>
      </c>
      <c r="J476" s="10">
        <f t="shared" ref="J476:J484" si="53">ROUND(F476*I476,2)</f>
        <v>32.78</v>
      </c>
    </row>
    <row r="477" spans="1:13" ht="24" x14ac:dyDescent="0.2">
      <c r="A477" s="4" t="s">
        <v>43</v>
      </c>
      <c r="B477" s="4" t="s">
        <v>60</v>
      </c>
      <c r="C477" s="4" t="s">
        <v>3099</v>
      </c>
      <c r="D477" s="14" t="s">
        <v>61</v>
      </c>
      <c r="E477" s="4" t="s">
        <v>59</v>
      </c>
      <c r="F477" s="4" t="s">
        <v>756</v>
      </c>
      <c r="G477" s="10">
        <v>4.32</v>
      </c>
      <c r="H477" s="10"/>
      <c r="I477" s="10">
        <f t="shared" si="52"/>
        <v>4.32</v>
      </c>
      <c r="J477" s="10">
        <f t="shared" si="53"/>
        <v>28</v>
      </c>
    </row>
    <row r="478" spans="1:13" ht="24" x14ac:dyDescent="0.2">
      <c r="A478" s="4" t="s">
        <v>43</v>
      </c>
      <c r="B478" s="4" t="s">
        <v>726</v>
      </c>
      <c r="C478" s="4" t="s">
        <v>3099</v>
      </c>
      <c r="D478" s="14" t="s">
        <v>727</v>
      </c>
      <c r="E478" s="4" t="s">
        <v>59</v>
      </c>
      <c r="F478" s="4" t="s">
        <v>757</v>
      </c>
      <c r="G478" s="10">
        <v>1.1499999999999999</v>
      </c>
      <c r="H478" s="10"/>
      <c r="I478" s="10">
        <f t="shared" si="52"/>
        <v>1.1499999999999999</v>
      </c>
      <c r="J478" s="10">
        <f t="shared" si="53"/>
        <v>0.89</v>
      </c>
    </row>
    <row r="479" spans="1:13" x14ac:dyDescent="0.2">
      <c r="A479" s="4" t="s">
        <v>43</v>
      </c>
      <c r="B479" s="4" t="s">
        <v>758</v>
      </c>
      <c r="C479" s="4" t="s">
        <v>3099</v>
      </c>
      <c r="D479" s="14" t="s">
        <v>759</v>
      </c>
      <c r="E479" s="4" t="s">
        <v>67</v>
      </c>
      <c r="F479" s="4" t="s">
        <v>330</v>
      </c>
      <c r="G479" s="10">
        <v>8.33</v>
      </c>
      <c r="H479" s="10"/>
      <c r="I479" s="10">
        <f t="shared" si="52"/>
        <v>8.33</v>
      </c>
      <c r="J479" s="10">
        <f t="shared" si="53"/>
        <v>0.33</v>
      </c>
    </row>
    <row r="480" spans="1:13" x14ac:dyDescent="0.2">
      <c r="A480" s="4" t="s">
        <v>43</v>
      </c>
      <c r="B480" s="4" t="s">
        <v>760</v>
      </c>
      <c r="C480" s="4" t="s">
        <v>3099</v>
      </c>
      <c r="D480" s="14" t="s">
        <v>761</v>
      </c>
      <c r="E480" s="4" t="s">
        <v>67</v>
      </c>
      <c r="F480" s="4" t="s">
        <v>762</v>
      </c>
      <c r="G480" s="10">
        <v>9.0500000000000007</v>
      </c>
      <c r="H480" s="10"/>
      <c r="I480" s="10">
        <f t="shared" si="52"/>
        <v>9.0500000000000007</v>
      </c>
      <c r="J480" s="10">
        <f t="shared" si="53"/>
        <v>0.46</v>
      </c>
    </row>
    <row r="481" spans="1:13" x14ac:dyDescent="0.2">
      <c r="A481" s="4" t="s">
        <v>43</v>
      </c>
      <c r="B481" s="4" t="s">
        <v>632</v>
      </c>
      <c r="C481" s="4" t="s">
        <v>3099</v>
      </c>
      <c r="D481" s="14" t="s">
        <v>633</v>
      </c>
      <c r="E481" s="4" t="s">
        <v>33</v>
      </c>
      <c r="F481" s="4" t="s">
        <v>763</v>
      </c>
      <c r="G481" s="10">
        <v>13.84</v>
      </c>
      <c r="H481" s="10"/>
      <c r="I481" s="10">
        <f t="shared" si="52"/>
        <v>13.84</v>
      </c>
      <c r="J481" s="10">
        <f t="shared" si="53"/>
        <v>2.84</v>
      </c>
    </row>
    <row r="482" spans="1:13" x14ac:dyDescent="0.2">
      <c r="A482" s="4" t="s">
        <v>43</v>
      </c>
      <c r="B482" s="4" t="s">
        <v>69</v>
      </c>
      <c r="C482" s="4" t="s">
        <v>3099</v>
      </c>
      <c r="D482" s="14" t="s">
        <v>70</v>
      </c>
      <c r="E482" s="4" t="s">
        <v>33</v>
      </c>
      <c r="F482" s="4" t="s">
        <v>764</v>
      </c>
      <c r="G482" s="10">
        <v>16.91</v>
      </c>
      <c r="H482" s="10"/>
      <c r="I482" s="10">
        <f t="shared" si="52"/>
        <v>16.91</v>
      </c>
      <c r="J482" s="10">
        <f t="shared" si="53"/>
        <v>17.350000000000001</v>
      </c>
    </row>
    <row r="483" spans="1:13" ht="24" x14ac:dyDescent="0.2">
      <c r="A483" s="4" t="s">
        <v>43</v>
      </c>
      <c r="B483" s="4" t="s">
        <v>734</v>
      </c>
      <c r="C483" s="4" t="s">
        <v>3099</v>
      </c>
      <c r="D483" s="14" t="s">
        <v>735</v>
      </c>
      <c r="E483" s="4" t="s">
        <v>531</v>
      </c>
      <c r="F483" s="4" t="s">
        <v>765</v>
      </c>
      <c r="G483" s="10">
        <v>16.559999999999999</v>
      </c>
      <c r="H483" s="10"/>
      <c r="I483" s="10">
        <f t="shared" si="52"/>
        <v>16.559999999999999</v>
      </c>
      <c r="J483" s="10">
        <f t="shared" si="53"/>
        <v>0.91</v>
      </c>
    </row>
    <row r="484" spans="1:13" ht="24" x14ac:dyDescent="0.2">
      <c r="A484" s="4" t="s">
        <v>43</v>
      </c>
      <c r="B484" s="4" t="s">
        <v>737</v>
      </c>
      <c r="C484" s="4" t="s">
        <v>3099</v>
      </c>
      <c r="D484" s="14" t="s">
        <v>738</v>
      </c>
      <c r="E484" s="4" t="s">
        <v>555</v>
      </c>
      <c r="F484" s="4" t="s">
        <v>90</v>
      </c>
      <c r="G484" s="10">
        <v>14.57</v>
      </c>
      <c r="H484" s="10"/>
      <c r="I484" s="10">
        <f t="shared" si="52"/>
        <v>14.57</v>
      </c>
      <c r="J484" s="10">
        <f t="shared" si="53"/>
        <v>2.19</v>
      </c>
    </row>
    <row r="486" spans="1:13" ht="24" x14ac:dyDescent="0.2">
      <c r="A486" s="4" t="s">
        <v>766</v>
      </c>
      <c r="B486" s="4" t="s">
        <v>767</v>
      </c>
      <c r="C486" s="4" t="s">
        <v>3099</v>
      </c>
      <c r="D486" s="14" t="s">
        <v>768</v>
      </c>
      <c r="E486" s="4" t="s">
        <v>41</v>
      </c>
      <c r="F486" s="4" t="s">
        <v>769</v>
      </c>
      <c r="G486" s="10">
        <f>SUM(J487:J492)</f>
        <v>26.229999999999997</v>
      </c>
      <c r="H486" s="10" t="s">
        <v>23</v>
      </c>
      <c r="I486" s="10">
        <f t="shared" ref="I486:I491" si="54">TRUNC((H486/100+1)*G486,2)</f>
        <v>33.630000000000003</v>
      </c>
      <c r="J486" s="10">
        <f>TRUNC(F486*I486,2)</f>
        <v>4452.6099999999997</v>
      </c>
      <c r="L486" s="1">
        <f>TRUNC(F486*G486,2)</f>
        <v>3472.85</v>
      </c>
      <c r="M486" s="1">
        <f>TRUNC(F486*I486,2)</f>
        <v>4452.6099999999997</v>
      </c>
    </row>
    <row r="487" spans="1:13" ht="24" x14ac:dyDescent="0.2">
      <c r="A487" s="4" t="s">
        <v>43</v>
      </c>
      <c r="B487" s="4" t="s">
        <v>722</v>
      </c>
      <c r="C487" s="4" t="s">
        <v>3099</v>
      </c>
      <c r="D487" s="14" t="s">
        <v>723</v>
      </c>
      <c r="E487" s="4" t="s">
        <v>41</v>
      </c>
      <c r="F487" s="4" t="s">
        <v>770</v>
      </c>
      <c r="G487" s="10">
        <v>24.37</v>
      </c>
      <c r="H487" s="10"/>
      <c r="I487" s="10">
        <f t="shared" si="54"/>
        <v>24.37</v>
      </c>
      <c r="J487" s="10">
        <f>ROUND(F487*I487,2)</f>
        <v>25.59</v>
      </c>
    </row>
    <row r="488" spans="1:13" x14ac:dyDescent="0.2">
      <c r="A488" s="4" t="s">
        <v>43</v>
      </c>
      <c r="B488" s="4" t="s">
        <v>632</v>
      </c>
      <c r="C488" s="4" t="s">
        <v>3099</v>
      </c>
      <c r="D488" s="14" t="s">
        <v>633</v>
      </c>
      <c r="E488" s="4" t="s">
        <v>33</v>
      </c>
      <c r="F488" s="4" t="s">
        <v>185</v>
      </c>
      <c r="G488" s="10">
        <v>13.84</v>
      </c>
      <c r="H488" s="10"/>
      <c r="I488" s="10">
        <f t="shared" si="54"/>
        <v>13.84</v>
      </c>
      <c r="J488" s="10">
        <f>ROUND(F488*I488,2)</f>
        <v>0.08</v>
      </c>
    </row>
    <row r="489" spans="1:13" x14ac:dyDescent="0.2">
      <c r="A489" s="4" t="s">
        <v>43</v>
      </c>
      <c r="B489" s="4" t="s">
        <v>69</v>
      </c>
      <c r="C489" s="4" t="s">
        <v>3099</v>
      </c>
      <c r="D489" s="14" t="s">
        <v>70</v>
      </c>
      <c r="E489" s="4" t="s">
        <v>33</v>
      </c>
      <c r="F489" s="4" t="s">
        <v>646</v>
      </c>
      <c r="G489" s="10">
        <v>16.91</v>
      </c>
      <c r="H489" s="10"/>
      <c r="I489" s="10">
        <f t="shared" si="54"/>
        <v>16.91</v>
      </c>
      <c r="J489" s="10">
        <f>ROUND(F489*I489,2)</f>
        <v>0.47</v>
      </c>
    </row>
    <row r="490" spans="1:13" ht="24" x14ac:dyDescent="0.2">
      <c r="A490" s="4" t="s">
        <v>43</v>
      </c>
      <c r="B490" s="4" t="s">
        <v>734</v>
      </c>
      <c r="C490" s="4" t="s">
        <v>3099</v>
      </c>
      <c r="D490" s="14" t="s">
        <v>735</v>
      </c>
      <c r="E490" s="4" t="s">
        <v>531</v>
      </c>
      <c r="F490" s="4" t="s">
        <v>771</v>
      </c>
      <c r="G490" s="10">
        <v>16.559999999999999</v>
      </c>
      <c r="H490" s="10"/>
      <c r="I490" s="10">
        <f t="shared" si="54"/>
        <v>16.559999999999999</v>
      </c>
      <c r="J490" s="10">
        <f>ROUND(F490*I490,2)</f>
        <v>0.08</v>
      </c>
    </row>
    <row r="491" spans="1:13" ht="24" x14ac:dyDescent="0.2">
      <c r="A491" s="4" t="s">
        <v>43</v>
      </c>
      <c r="B491" s="4" t="s">
        <v>737</v>
      </c>
      <c r="C491" s="4" t="s">
        <v>3099</v>
      </c>
      <c r="D491" s="14" t="s">
        <v>738</v>
      </c>
      <c r="E491" s="4" t="s">
        <v>555</v>
      </c>
      <c r="F491" s="4" t="s">
        <v>772</v>
      </c>
      <c r="G491" s="10">
        <v>14.57</v>
      </c>
      <c r="H491" s="10"/>
      <c r="I491" s="10">
        <f t="shared" si="54"/>
        <v>14.57</v>
      </c>
      <c r="J491" s="10">
        <f>ROUND(F491*I491,2)</f>
        <v>0.01</v>
      </c>
    </row>
    <row r="493" spans="1:13" ht="36" x14ac:dyDescent="0.2">
      <c r="A493" s="4" t="s">
        <v>773</v>
      </c>
      <c r="B493" s="4" t="s">
        <v>774</v>
      </c>
      <c r="C493" s="4" t="s">
        <v>3099</v>
      </c>
      <c r="D493" s="14" t="s">
        <v>775</v>
      </c>
      <c r="E493" s="4" t="s">
        <v>74</v>
      </c>
      <c r="F493" s="4" t="s">
        <v>776</v>
      </c>
      <c r="G493" s="10">
        <f>SUM(J494:J499)</f>
        <v>8.1999999999999993</v>
      </c>
      <c r="H493" s="10" t="s">
        <v>23</v>
      </c>
      <c r="I493" s="10">
        <f t="shared" ref="I493:I498" si="55">TRUNC((H493/100+1)*G493,2)</f>
        <v>10.51</v>
      </c>
      <c r="J493" s="10">
        <f>TRUNC(F493*I493,2)</f>
        <v>1012.63</v>
      </c>
      <c r="L493" s="1">
        <f>TRUNC(F493*G493,2)</f>
        <v>790.07</v>
      </c>
      <c r="M493" s="1">
        <f>TRUNC(F493*I493,2)</f>
        <v>1012.63</v>
      </c>
    </row>
    <row r="494" spans="1:13" ht="24" x14ac:dyDescent="0.2">
      <c r="A494" s="4" t="s">
        <v>43</v>
      </c>
      <c r="B494" s="4" t="s">
        <v>60</v>
      </c>
      <c r="C494" s="4" t="s">
        <v>3099</v>
      </c>
      <c r="D494" s="14" t="s">
        <v>61</v>
      </c>
      <c r="E494" s="4" t="s">
        <v>59</v>
      </c>
      <c r="F494" s="4" t="s">
        <v>777</v>
      </c>
      <c r="G494" s="10">
        <v>4.32</v>
      </c>
      <c r="H494" s="10"/>
      <c r="I494" s="10">
        <f t="shared" si="55"/>
        <v>4.32</v>
      </c>
      <c r="J494" s="10">
        <f>ROUND(F494*I494,2)</f>
        <v>1.73</v>
      </c>
    </row>
    <row r="495" spans="1:13" x14ac:dyDescent="0.2">
      <c r="A495" s="4" t="s">
        <v>43</v>
      </c>
      <c r="B495" s="4" t="s">
        <v>65</v>
      </c>
      <c r="C495" s="4" t="s">
        <v>3099</v>
      </c>
      <c r="D495" s="14" t="s">
        <v>66</v>
      </c>
      <c r="E495" s="4" t="s">
        <v>67</v>
      </c>
      <c r="F495" s="4" t="s">
        <v>778</v>
      </c>
      <c r="G495" s="10">
        <v>8.18</v>
      </c>
      <c r="H495" s="10"/>
      <c r="I495" s="10">
        <f t="shared" si="55"/>
        <v>8.18</v>
      </c>
      <c r="J495" s="10">
        <f>ROUND(F495*I495,2)</f>
        <v>0.27</v>
      </c>
    </row>
    <row r="496" spans="1:13" ht="24" x14ac:dyDescent="0.2">
      <c r="A496" s="4" t="s">
        <v>43</v>
      </c>
      <c r="B496" s="4" t="s">
        <v>779</v>
      </c>
      <c r="C496" s="4" t="s">
        <v>3099</v>
      </c>
      <c r="D496" s="14" t="s">
        <v>780</v>
      </c>
      <c r="E496" s="4" t="s">
        <v>59</v>
      </c>
      <c r="F496" s="4" t="s">
        <v>781</v>
      </c>
      <c r="G496" s="10">
        <v>4.01</v>
      </c>
      <c r="H496" s="10"/>
      <c r="I496" s="10">
        <f t="shared" si="55"/>
        <v>4.01</v>
      </c>
      <c r="J496" s="10">
        <f>ROUND(F496*I496,2)</f>
        <v>0.98</v>
      </c>
    </row>
    <row r="497" spans="1:13" x14ac:dyDescent="0.2">
      <c r="A497" s="4" t="s">
        <v>43</v>
      </c>
      <c r="B497" s="4" t="s">
        <v>69</v>
      </c>
      <c r="C497" s="4" t="s">
        <v>3099</v>
      </c>
      <c r="D497" s="14" t="s">
        <v>70</v>
      </c>
      <c r="E497" s="4" t="s">
        <v>33</v>
      </c>
      <c r="F497" s="4" t="s">
        <v>782</v>
      </c>
      <c r="G497" s="10">
        <v>16.91</v>
      </c>
      <c r="H497" s="10"/>
      <c r="I497" s="10">
        <f t="shared" si="55"/>
        <v>16.91</v>
      </c>
      <c r="J497" s="10">
        <f>ROUND(F497*I497,2)</f>
        <v>2.87</v>
      </c>
    </row>
    <row r="498" spans="1:13" x14ac:dyDescent="0.2">
      <c r="A498" s="4" t="s">
        <v>43</v>
      </c>
      <c r="B498" s="4" t="s">
        <v>48</v>
      </c>
      <c r="C498" s="4" t="s">
        <v>3099</v>
      </c>
      <c r="D498" s="14" t="s">
        <v>49</v>
      </c>
      <c r="E498" s="4" t="s">
        <v>33</v>
      </c>
      <c r="F498" s="4" t="s">
        <v>782</v>
      </c>
      <c r="G498" s="10">
        <v>13.8</v>
      </c>
      <c r="H498" s="10"/>
      <c r="I498" s="10">
        <f t="shared" si="55"/>
        <v>13.8</v>
      </c>
      <c r="J498" s="10">
        <f>ROUND(F498*I498,2)</f>
        <v>2.35</v>
      </c>
    </row>
    <row r="500" spans="1:13" ht="36" x14ac:dyDescent="0.2">
      <c r="A500" s="4" t="s">
        <v>783</v>
      </c>
      <c r="B500" s="4" t="s">
        <v>784</v>
      </c>
      <c r="C500" s="4" t="s">
        <v>3099</v>
      </c>
      <c r="D500" s="14" t="s">
        <v>785</v>
      </c>
      <c r="E500" s="4" t="s">
        <v>41</v>
      </c>
      <c r="F500" s="4" t="s">
        <v>786</v>
      </c>
      <c r="G500" s="10">
        <f>SUM(J501:J510)</f>
        <v>95.509999999999991</v>
      </c>
      <c r="H500" s="10" t="s">
        <v>23</v>
      </c>
      <c r="I500" s="10">
        <f t="shared" ref="I500:I509" si="56">TRUNC((H500/100+1)*G500,2)</f>
        <v>122.48</v>
      </c>
      <c r="J500" s="10">
        <f>TRUNC(F500*I500,2)</f>
        <v>17147.2</v>
      </c>
      <c r="L500" s="1">
        <f>TRUNC(F500*G500,2)</f>
        <v>13371.4</v>
      </c>
      <c r="M500" s="1">
        <f>TRUNC(F500*I500,2)</f>
        <v>17147.2</v>
      </c>
    </row>
    <row r="501" spans="1:13" ht="36" x14ac:dyDescent="0.2">
      <c r="A501" s="4" t="s">
        <v>43</v>
      </c>
      <c r="B501" s="4" t="s">
        <v>787</v>
      </c>
      <c r="C501" s="4" t="s">
        <v>3099</v>
      </c>
      <c r="D501" s="14" t="s">
        <v>788</v>
      </c>
      <c r="E501" s="4" t="s">
        <v>41</v>
      </c>
      <c r="F501" s="4" t="s">
        <v>17</v>
      </c>
      <c r="G501" s="10">
        <v>49.92</v>
      </c>
      <c r="H501" s="10"/>
      <c r="I501" s="10">
        <f t="shared" si="56"/>
        <v>49.92</v>
      </c>
      <c r="J501" s="10">
        <f t="shared" ref="J501:J509" si="57">ROUND(F501*I501,2)</f>
        <v>49.92</v>
      </c>
    </row>
    <row r="502" spans="1:13" ht="24" x14ac:dyDescent="0.2">
      <c r="A502" s="4" t="s">
        <v>43</v>
      </c>
      <c r="B502" s="4" t="s">
        <v>60</v>
      </c>
      <c r="C502" s="4" t="s">
        <v>3099</v>
      </c>
      <c r="D502" s="14" t="s">
        <v>61</v>
      </c>
      <c r="E502" s="4" t="s">
        <v>59</v>
      </c>
      <c r="F502" s="4" t="s">
        <v>562</v>
      </c>
      <c r="G502" s="10">
        <v>4.32</v>
      </c>
      <c r="H502" s="10"/>
      <c r="I502" s="10">
        <f t="shared" si="56"/>
        <v>4.32</v>
      </c>
      <c r="J502" s="10">
        <f t="shared" si="57"/>
        <v>4.75</v>
      </c>
    </row>
    <row r="503" spans="1:13" x14ac:dyDescent="0.2">
      <c r="A503" s="4" t="s">
        <v>43</v>
      </c>
      <c r="B503" s="4" t="s">
        <v>65</v>
      </c>
      <c r="C503" s="4" t="s">
        <v>3099</v>
      </c>
      <c r="D503" s="14" t="s">
        <v>66</v>
      </c>
      <c r="E503" s="4" t="s">
        <v>67</v>
      </c>
      <c r="F503" s="4" t="s">
        <v>483</v>
      </c>
      <c r="G503" s="10">
        <v>8.18</v>
      </c>
      <c r="H503" s="10"/>
      <c r="I503" s="10">
        <f t="shared" si="56"/>
        <v>8.18</v>
      </c>
      <c r="J503" s="10">
        <f t="shared" si="57"/>
        <v>0.16</v>
      </c>
    </row>
    <row r="504" spans="1:13" ht="24" x14ac:dyDescent="0.2">
      <c r="A504" s="4" t="s">
        <v>43</v>
      </c>
      <c r="B504" s="4" t="s">
        <v>489</v>
      </c>
      <c r="C504" s="4" t="s">
        <v>3099</v>
      </c>
      <c r="D504" s="14" t="s">
        <v>490</v>
      </c>
      <c r="E504" s="4" t="s">
        <v>59</v>
      </c>
      <c r="F504" s="4" t="s">
        <v>97</v>
      </c>
      <c r="G504" s="10">
        <v>5.91</v>
      </c>
      <c r="H504" s="10"/>
      <c r="I504" s="10">
        <f t="shared" si="56"/>
        <v>5.91</v>
      </c>
      <c r="J504" s="10">
        <f t="shared" si="57"/>
        <v>1.77</v>
      </c>
    </row>
    <row r="505" spans="1:13" x14ac:dyDescent="0.2">
      <c r="A505" s="4" t="s">
        <v>43</v>
      </c>
      <c r="B505" s="4" t="s">
        <v>69</v>
      </c>
      <c r="C505" s="4" t="s">
        <v>3099</v>
      </c>
      <c r="D505" s="14" t="s">
        <v>70</v>
      </c>
      <c r="E505" s="4" t="s">
        <v>33</v>
      </c>
      <c r="F505" s="4" t="s">
        <v>789</v>
      </c>
      <c r="G505" s="10">
        <v>16.91</v>
      </c>
      <c r="H505" s="10"/>
      <c r="I505" s="10">
        <f t="shared" si="56"/>
        <v>16.91</v>
      </c>
      <c r="J505" s="10">
        <f t="shared" si="57"/>
        <v>4.2300000000000004</v>
      </c>
    </row>
    <row r="506" spans="1:13" x14ac:dyDescent="0.2">
      <c r="A506" s="4" t="s">
        <v>43</v>
      </c>
      <c r="B506" s="4" t="s">
        <v>515</v>
      </c>
      <c r="C506" s="4" t="s">
        <v>3099</v>
      </c>
      <c r="D506" s="14" t="s">
        <v>516</v>
      </c>
      <c r="E506" s="4" t="s">
        <v>33</v>
      </c>
      <c r="F506" s="4" t="s">
        <v>777</v>
      </c>
      <c r="G506" s="10">
        <v>17</v>
      </c>
      <c r="H506" s="10"/>
      <c r="I506" s="10">
        <f t="shared" si="56"/>
        <v>17</v>
      </c>
      <c r="J506" s="10">
        <f t="shared" si="57"/>
        <v>6.8</v>
      </c>
    </row>
    <row r="507" spans="1:13" x14ac:dyDescent="0.2">
      <c r="A507" s="4" t="s">
        <v>43</v>
      </c>
      <c r="B507" s="4" t="s">
        <v>48</v>
      </c>
      <c r="C507" s="4" t="s">
        <v>3099</v>
      </c>
      <c r="D507" s="14" t="s">
        <v>49</v>
      </c>
      <c r="E507" s="4" t="s">
        <v>33</v>
      </c>
      <c r="F507" s="4" t="s">
        <v>790</v>
      </c>
      <c r="G507" s="10">
        <v>13.8</v>
      </c>
      <c r="H507" s="10"/>
      <c r="I507" s="10">
        <f t="shared" si="56"/>
        <v>13.8</v>
      </c>
      <c r="J507" s="10">
        <f t="shared" si="57"/>
        <v>12.42</v>
      </c>
    </row>
    <row r="508" spans="1:13" ht="24" x14ac:dyDescent="0.2">
      <c r="A508" s="4" t="s">
        <v>43</v>
      </c>
      <c r="B508" s="4" t="s">
        <v>684</v>
      </c>
      <c r="C508" s="4" t="s">
        <v>3099</v>
      </c>
      <c r="D508" s="14" t="s">
        <v>685</v>
      </c>
      <c r="E508" s="4" t="s">
        <v>74</v>
      </c>
      <c r="F508" s="4" t="s">
        <v>765</v>
      </c>
      <c r="G508" s="10">
        <v>23.33</v>
      </c>
      <c r="H508" s="10"/>
      <c r="I508" s="10">
        <f t="shared" si="56"/>
        <v>23.33</v>
      </c>
      <c r="J508" s="10">
        <f t="shared" si="57"/>
        <v>1.28</v>
      </c>
    </row>
    <row r="509" spans="1:13" ht="24" x14ac:dyDescent="0.2">
      <c r="A509" s="4" t="s">
        <v>43</v>
      </c>
      <c r="B509" s="4" t="s">
        <v>791</v>
      </c>
      <c r="C509" s="4" t="s">
        <v>3099</v>
      </c>
      <c r="D509" s="14" t="s">
        <v>792</v>
      </c>
      <c r="E509" s="4" t="s">
        <v>74</v>
      </c>
      <c r="F509" s="4" t="s">
        <v>765</v>
      </c>
      <c r="G509" s="10">
        <v>257.75</v>
      </c>
      <c r="H509" s="10"/>
      <c r="I509" s="10">
        <f t="shared" si="56"/>
        <v>257.75</v>
      </c>
      <c r="J509" s="10">
        <f t="shared" si="57"/>
        <v>14.18</v>
      </c>
    </row>
    <row r="511" spans="1:13" ht="36" x14ac:dyDescent="0.2">
      <c r="A511" s="4" t="s">
        <v>793</v>
      </c>
      <c r="B511" s="4" t="s">
        <v>794</v>
      </c>
      <c r="C511" s="4" t="s">
        <v>3099</v>
      </c>
      <c r="D511" s="14" t="s">
        <v>795</v>
      </c>
      <c r="E511" s="4" t="s">
        <v>41</v>
      </c>
      <c r="F511" s="4" t="s">
        <v>796</v>
      </c>
      <c r="G511" s="10">
        <f>SUM(J512:J521)</f>
        <v>110.28</v>
      </c>
      <c r="H511" s="10" t="s">
        <v>23</v>
      </c>
      <c r="I511" s="10">
        <f t="shared" ref="I511:I520" si="58">TRUNC((H511/100+1)*G511,2)</f>
        <v>141.41999999999999</v>
      </c>
      <c r="J511" s="10">
        <f>TRUNC(F511*I511,2)</f>
        <v>265887.98</v>
      </c>
      <c r="L511" s="1">
        <f>TRUNC(F511*G511,2)</f>
        <v>207340.73</v>
      </c>
      <c r="M511" s="1">
        <f>TRUNC(F511*I511,2)</f>
        <v>265887.98</v>
      </c>
    </row>
    <row r="512" spans="1:13" ht="36" x14ac:dyDescent="0.2">
      <c r="A512" s="4" t="s">
        <v>43</v>
      </c>
      <c r="B512" s="4" t="s">
        <v>797</v>
      </c>
      <c r="C512" s="4" t="s">
        <v>3099</v>
      </c>
      <c r="D512" s="14" t="s">
        <v>798</v>
      </c>
      <c r="E512" s="4" t="s">
        <v>41</v>
      </c>
      <c r="F512" s="4" t="s">
        <v>17</v>
      </c>
      <c r="G512" s="10">
        <v>60.47</v>
      </c>
      <c r="H512" s="10"/>
      <c r="I512" s="10">
        <f t="shared" si="58"/>
        <v>60.47</v>
      </c>
      <c r="J512" s="10">
        <f t="shared" ref="J512:J520" si="59">ROUND(F512*I512,2)</f>
        <v>60.47</v>
      </c>
    </row>
    <row r="513" spans="1:13" ht="24" x14ac:dyDescent="0.2">
      <c r="A513" s="4" t="s">
        <v>43</v>
      </c>
      <c r="B513" s="4" t="s">
        <v>60</v>
      </c>
      <c r="C513" s="4" t="s">
        <v>3099</v>
      </c>
      <c r="D513" s="14" t="s">
        <v>61</v>
      </c>
      <c r="E513" s="4" t="s">
        <v>59</v>
      </c>
      <c r="F513" s="4" t="s">
        <v>562</v>
      </c>
      <c r="G513" s="10">
        <v>4.32</v>
      </c>
      <c r="H513" s="10"/>
      <c r="I513" s="10">
        <f t="shared" si="58"/>
        <v>4.32</v>
      </c>
      <c r="J513" s="10">
        <f t="shared" si="59"/>
        <v>4.75</v>
      </c>
    </row>
    <row r="514" spans="1:13" x14ac:dyDescent="0.2">
      <c r="A514" s="4" t="s">
        <v>43</v>
      </c>
      <c r="B514" s="4" t="s">
        <v>65</v>
      </c>
      <c r="C514" s="4" t="s">
        <v>3099</v>
      </c>
      <c r="D514" s="14" t="s">
        <v>66</v>
      </c>
      <c r="E514" s="4" t="s">
        <v>67</v>
      </c>
      <c r="F514" s="4" t="s">
        <v>483</v>
      </c>
      <c r="G514" s="10">
        <v>8.18</v>
      </c>
      <c r="H514" s="10"/>
      <c r="I514" s="10">
        <f t="shared" si="58"/>
        <v>8.18</v>
      </c>
      <c r="J514" s="10">
        <f t="shared" si="59"/>
        <v>0.16</v>
      </c>
    </row>
    <row r="515" spans="1:13" ht="24" x14ac:dyDescent="0.2">
      <c r="A515" s="4" t="s">
        <v>43</v>
      </c>
      <c r="B515" s="4" t="s">
        <v>489</v>
      </c>
      <c r="C515" s="4" t="s">
        <v>3099</v>
      </c>
      <c r="D515" s="14" t="s">
        <v>490</v>
      </c>
      <c r="E515" s="4" t="s">
        <v>59</v>
      </c>
      <c r="F515" s="4" t="s">
        <v>97</v>
      </c>
      <c r="G515" s="10">
        <v>5.91</v>
      </c>
      <c r="H515" s="10"/>
      <c r="I515" s="10">
        <f t="shared" si="58"/>
        <v>5.91</v>
      </c>
      <c r="J515" s="10">
        <f t="shared" si="59"/>
        <v>1.77</v>
      </c>
    </row>
    <row r="516" spans="1:13" x14ac:dyDescent="0.2">
      <c r="A516" s="4" t="s">
        <v>43</v>
      </c>
      <c r="B516" s="4" t="s">
        <v>69</v>
      </c>
      <c r="C516" s="4" t="s">
        <v>3099</v>
      </c>
      <c r="D516" s="14" t="s">
        <v>70</v>
      </c>
      <c r="E516" s="4" t="s">
        <v>33</v>
      </c>
      <c r="F516" s="4" t="s">
        <v>789</v>
      </c>
      <c r="G516" s="10">
        <v>16.91</v>
      </c>
      <c r="H516" s="10"/>
      <c r="I516" s="10">
        <f t="shared" si="58"/>
        <v>16.91</v>
      </c>
      <c r="J516" s="10">
        <f t="shared" si="59"/>
        <v>4.2300000000000004</v>
      </c>
    </row>
    <row r="517" spans="1:13" x14ac:dyDescent="0.2">
      <c r="A517" s="4" t="s">
        <v>43</v>
      </c>
      <c r="B517" s="4" t="s">
        <v>515</v>
      </c>
      <c r="C517" s="4" t="s">
        <v>3099</v>
      </c>
      <c r="D517" s="14" t="s">
        <v>516</v>
      </c>
      <c r="E517" s="4" t="s">
        <v>33</v>
      </c>
      <c r="F517" s="4" t="s">
        <v>799</v>
      </c>
      <c r="G517" s="10">
        <v>17</v>
      </c>
      <c r="H517" s="10"/>
      <c r="I517" s="10">
        <f t="shared" si="58"/>
        <v>17</v>
      </c>
      <c r="J517" s="10">
        <f t="shared" si="59"/>
        <v>7.65</v>
      </c>
    </row>
    <row r="518" spans="1:13" x14ac:dyDescent="0.2">
      <c r="A518" s="4" t="s">
        <v>43</v>
      </c>
      <c r="B518" s="4" t="s">
        <v>48</v>
      </c>
      <c r="C518" s="4" t="s">
        <v>3099</v>
      </c>
      <c r="D518" s="14" t="s">
        <v>49</v>
      </c>
      <c r="E518" s="4" t="s">
        <v>33</v>
      </c>
      <c r="F518" s="4" t="s">
        <v>790</v>
      </c>
      <c r="G518" s="10">
        <v>13.8</v>
      </c>
      <c r="H518" s="10"/>
      <c r="I518" s="10">
        <f t="shared" si="58"/>
        <v>13.8</v>
      </c>
      <c r="J518" s="10">
        <f t="shared" si="59"/>
        <v>12.42</v>
      </c>
    </row>
    <row r="519" spans="1:13" ht="24" x14ac:dyDescent="0.2">
      <c r="A519" s="4" t="s">
        <v>43</v>
      </c>
      <c r="B519" s="4" t="s">
        <v>684</v>
      </c>
      <c r="C519" s="4" t="s">
        <v>3099</v>
      </c>
      <c r="D519" s="14" t="s">
        <v>685</v>
      </c>
      <c r="E519" s="4" t="s">
        <v>74</v>
      </c>
      <c r="F519" s="4" t="s">
        <v>800</v>
      </c>
      <c r="G519" s="10">
        <v>23.33</v>
      </c>
      <c r="H519" s="10"/>
      <c r="I519" s="10">
        <f t="shared" si="58"/>
        <v>23.33</v>
      </c>
      <c r="J519" s="10">
        <f t="shared" si="59"/>
        <v>1.56</v>
      </c>
    </row>
    <row r="520" spans="1:13" ht="24" x14ac:dyDescent="0.2">
      <c r="A520" s="4" t="s">
        <v>43</v>
      </c>
      <c r="B520" s="4" t="s">
        <v>791</v>
      </c>
      <c r="C520" s="4" t="s">
        <v>3099</v>
      </c>
      <c r="D520" s="14" t="s">
        <v>792</v>
      </c>
      <c r="E520" s="4" t="s">
        <v>74</v>
      </c>
      <c r="F520" s="4" t="s">
        <v>800</v>
      </c>
      <c r="G520" s="10">
        <v>257.75</v>
      </c>
      <c r="H520" s="10"/>
      <c r="I520" s="10">
        <f t="shared" si="58"/>
        <v>257.75</v>
      </c>
      <c r="J520" s="10">
        <f t="shared" si="59"/>
        <v>17.27</v>
      </c>
    </row>
    <row r="522" spans="1:13" ht="36" x14ac:dyDescent="0.2">
      <c r="A522" s="4" t="s">
        <v>801</v>
      </c>
      <c r="B522" s="4" t="s">
        <v>802</v>
      </c>
      <c r="C522" s="4" t="s">
        <v>3099</v>
      </c>
      <c r="D522" s="14" t="s">
        <v>803</v>
      </c>
      <c r="E522" s="4" t="s">
        <v>74</v>
      </c>
      <c r="F522" s="4" t="s">
        <v>804</v>
      </c>
      <c r="G522" s="10">
        <f>SUM(J523:J529)</f>
        <v>425.63</v>
      </c>
      <c r="H522" s="10" t="s">
        <v>23</v>
      </c>
      <c r="I522" s="10">
        <f t="shared" ref="I522:I528" si="60">TRUNC((H522/100+1)*G522,2)</f>
        <v>545.82000000000005</v>
      </c>
      <c r="J522" s="10">
        <f>TRUNC(F522*I522,2)</f>
        <v>40718.17</v>
      </c>
      <c r="L522" s="1">
        <f>TRUNC(F522*G522,2)</f>
        <v>31751.99</v>
      </c>
      <c r="M522" s="1">
        <f>TRUNC(F522*I522,2)</f>
        <v>40718.17</v>
      </c>
    </row>
    <row r="523" spans="1:13" ht="36" x14ac:dyDescent="0.2">
      <c r="A523" s="4" t="s">
        <v>43</v>
      </c>
      <c r="B523" s="4" t="s">
        <v>805</v>
      </c>
      <c r="C523" s="4" t="s">
        <v>3099</v>
      </c>
      <c r="D523" s="14" t="s">
        <v>806</v>
      </c>
      <c r="E523" s="4" t="s">
        <v>74</v>
      </c>
      <c r="F523" s="4" t="s">
        <v>807</v>
      </c>
      <c r="G523" s="10">
        <v>364.73</v>
      </c>
      <c r="H523" s="10"/>
      <c r="I523" s="10">
        <f t="shared" si="60"/>
        <v>364.73</v>
      </c>
      <c r="J523" s="10">
        <f t="shared" ref="J523:J528" si="61">ROUND(F523*I523,2)</f>
        <v>402.3</v>
      </c>
    </row>
    <row r="524" spans="1:13" x14ac:dyDescent="0.2">
      <c r="A524" s="4" t="s">
        <v>43</v>
      </c>
      <c r="B524" s="4" t="s">
        <v>69</v>
      </c>
      <c r="C524" s="4" t="s">
        <v>3099</v>
      </c>
      <c r="D524" s="14" t="s">
        <v>70</v>
      </c>
      <c r="E524" s="4" t="s">
        <v>33</v>
      </c>
      <c r="F524" s="4" t="s">
        <v>686</v>
      </c>
      <c r="G524" s="10">
        <v>16.91</v>
      </c>
      <c r="H524" s="10"/>
      <c r="I524" s="10">
        <f t="shared" si="60"/>
        <v>16.91</v>
      </c>
      <c r="J524" s="10">
        <f t="shared" si="61"/>
        <v>3.37</v>
      </c>
    </row>
    <row r="525" spans="1:13" x14ac:dyDescent="0.2">
      <c r="A525" s="4" t="s">
        <v>43</v>
      </c>
      <c r="B525" s="4" t="s">
        <v>515</v>
      </c>
      <c r="C525" s="4" t="s">
        <v>3099</v>
      </c>
      <c r="D525" s="14" t="s">
        <v>516</v>
      </c>
      <c r="E525" s="4" t="s">
        <v>33</v>
      </c>
      <c r="F525" s="4" t="s">
        <v>686</v>
      </c>
      <c r="G525" s="10">
        <v>17</v>
      </c>
      <c r="H525" s="10"/>
      <c r="I525" s="10">
        <f t="shared" si="60"/>
        <v>17</v>
      </c>
      <c r="J525" s="10">
        <f t="shared" si="61"/>
        <v>3.38</v>
      </c>
    </row>
    <row r="526" spans="1:13" x14ac:dyDescent="0.2">
      <c r="A526" s="4" t="s">
        <v>43</v>
      </c>
      <c r="B526" s="4" t="s">
        <v>48</v>
      </c>
      <c r="C526" s="4" t="s">
        <v>3099</v>
      </c>
      <c r="D526" s="14" t="s">
        <v>49</v>
      </c>
      <c r="E526" s="4" t="s">
        <v>33</v>
      </c>
      <c r="F526" s="4" t="s">
        <v>687</v>
      </c>
      <c r="G526" s="10">
        <v>13.8</v>
      </c>
      <c r="H526" s="10"/>
      <c r="I526" s="10">
        <f t="shared" si="60"/>
        <v>13.8</v>
      </c>
      <c r="J526" s="10">
        <f t="shared" si="61"/>
        <v>16.45</v>
      </c>
    </row>
    <row r="527" spans="1:13" ht="24" x14ac:dyDescent="0.2">
      <c r="A527" s="4" t="s">
        <v>43</v>
      </c>
      <c r="B527" s="4" t="s">
        <v>621</v>
      </c>
      <c r="C527" s="4" t="s">
        <v>3099</v>
      </c>
      <c r="D527" s="14" t="s">
        <v>622</v>
      </c>
      <c r="E527" s="4" t="s">
        <v>531</v>
      </c>
      <c r="F527" s="4" t="s">
        <v>688</v>
      </c>
      <c r="G527" s="10">
        <v>1.32</v>
      </c>
      <c r="H527" s="10"/>
      <c r="I527" s="10">
        <f t="shared" si="60"/>
        <v>1.32</v>
      </c>
      <c r="J527" s="10">
        <f t="shared" si="61"/>
        <v>0.09</v>
      </c>
    </row>
    <row r="528" spans="1:13" ht="24" x14ac:dyDescent="0.2">
      <c r="A528" s="4" t="s">
        <v>43</v>
      </c>
      <c r="B528" s="4" t="s">
        <v>689</v>
      </c>
      <c r="C528" s="4" t="s">
        <v>3099</v>
      </c>
      <c r="D528" s="14" t="s">
        <v>690</v>
      </c>
      <c r="E528" s="4" t="s">
        <v>555</v>
      </c>
      <c r="F528" s="4" t="s">
        <v>691</v>
      </c>
      <c r="G528" s="10">
        <v>0.34</v>
      </c>
      <c r="H528" s="10"/>
      <c r="I528" s="10">
        <f t="shared" si="60"/>
        <v>0.34</v>
      </c>
      <c r="J528" s="10">
        <f t="shared" si="61"/>
        <v>0.04</v>
      </c>
    </row>
    <row r="530" spans="1:13" ht="60" x14ac:dyDescent="0.2">
      <c r="A530" s="4" t="s">
        <v>808</v>
      </c>
      <c r="B530" s="4" t="s">
        <v>809</v>
      </c>
      <c r="C530" s="4" t="s">
        <v>3099</v>
      </c>
      <c r="D530" s="14" t="s">
        <v>810</v>
      </c>
      <c r="E530" s="4" t="s">
        <v>74</v>
      </c>
      <c r="F530" s="4" t="s">
        <v>811</v>
      </c>
      <c r="G530" s="10">
        <f>SUM(J531:J537)</f>
        <v>430.59</v>
      </c>
      <c r="H530" s="10" t="s">
        <v>23</v>
      </c>
      <c r="I530" s="10">
        <f t="shared" ref="I530:I536" si="62">TRUNC((H530/100+1)*G530,2)</f>
        <v>552.17999999999995</v>
      </c>
      <c r="J530" s="10">
        <f>TRUNC(F530*I530,2)</f>
        <v>59469.78</v>
      </c>
      <c r="L530" s="1">
        <f>TRUNC(F530*G530,2)</f>
        <v>46374.54</v>
      </c>
      <c r="M530" s="1">
        <f>TRUNC(F530*I530,2)</f>
        <v>59469.78</v>
      </c>
    </row>
    <row r="531" spans="1:13" ht="36" x14ac:dyDescent="0.2">
      <c r="A531" s="4" t="s">
        <v>43</v>
      </c>
      <c r="B531" s="4" t="s">
        <v>812</v>
      </c>
      <c r="C531" s="4" t="s">
        <v>3099</v>
      </c>
      <c r="D531" s="14" t="s">
        <v>813</v>
      </c>
      <c r="E531" s="4" t="s">
        <v>74</v>
      </c>
      <c r="F531" s="4" t="s">
        <v>807</v>
      </c>
      <c r="G531" s="10">
        <v>300.87</v>
      </c>
      <c r="H531" s="10"/>
      <c r="I531" s="10">
        <f t="shared" si="62"/>
        <v>300.87</v>
      </c>
      <c r="J531" s="10">
        <f t="shared" ref="J531:J536" si="63">ROUND(F531*I531,2)</f>
        <v>331.86</v>
      </c>
    </row>
    <row r="532" spans="1:13" x14ac:dyDescent="0.2">
      <c r="A532" s="4" t="s">
        <v>43</v>
      </c>
      <c r="B532" s="4" t="s">
        <v>69</v>
      </c>
      <c r="C532" s="4" t="s">
        <v>3099</v>
      </c>
      <c r="D532" s="14" t="s">
        <v>70</v>
      </c>
      <c r="E532" s="4" t="s">
        <v>33</v>
      </c>
      <c r="F532" s="4" t="s">
        <v>103</v>
      </c>
      <c r="G532" s="10">
        <v>16.91</v>
      </c>
      <c r="H532" s="10"/>
      <c r="I532" s="10">
        <f t="shared" si="62"/>
        <v>16.91</v>
      </c>
      <c r="J532" s="10">
        <f t="shared" si="63"/>
        <v>8.56</v>
      </c>
    </row>
    <row r="533" spans="1:13" x14ac:dyDescent="0.2">
      <c r="A533" s="4" t="s">
        <v>43</v>
      </c>
      <c r="B533" s="4" t="s">
        <v>515</v>
      </c>
      <c r="C533" s="4" t="s">
        <v>3099</v>
      </c>
      <c r="D533" s="14" t="s">
        <v>516</v>
      </c>
      <c r="E533" s="4" t="s">
        <v>33</v>
      </c>
      <c r="F533" s="4" t="s">
        <v>814</v>
      </c>
      <c r="G533" s="10">
        <v>17</v>
      </c>
      <c r="H533" s="10"/>
      <c r="I533" s="10">
        <f t="shared" si="62"/>
        <v>17</v>
      </c>
      <c r="J533" s="10">
        <f t="shared" si="63"/>
        <v>25.82</v>
      </c>
    </row>
    <row r="534" spans="1:13" x14ac:dyDescent="0.2">
      <c r="A534" s="4" t="s">
        <v>43</v>
      </c>
      <c r="B534" s="4" t="s">
        <v>48</v>
      </c>
      <c r="C534" s="4" t="s">
        <v>3099</v>
      </c>
      <c r="D534" s="14" t="s">
        <v>49</v>
      </c>
      <c r="E534" s="4" t="s">
        <v>33</v>
      </c>
      <c r="F534" s="4" t="s">
        <v>815</v>
      </c>
      <c r="G534" s="10">
        <v>13.8</v>
      </c>
      <c r="H534" s="10"/>
      <c r="I534" s="10">
        <f t="shared" si="62"/>
        <v>13.8</v>
      </c>
      <c r="J534" s="10">
        <f t="shared" si="63"/>
        <v>63.88</v>
      </c>
    </row>
    <row r="535" spans="1:13" ht="24" x14ac:dyDescent="0.2">
      <c r="A535" s="4" t="s">
        <v>43</v>
      </c>
      <c r="B535" s="4" t="s">
        <v>621</v>
      </c>
      <c r="C535" s="4" t="s">
        <v>3099</v>
      </c>
      <c r="D535" s="14" t="s">
        <v>622</v>
      </c>
      <c r="E535" s="4" t="s">
        <v>531</v>
      </c>
      <c r="F535" s="4" t="s">
        <v>97</v>
      </c>
      <c r="G535" s="10">
        <v>1.32</v>
      </c>
      <c r="H535" s="10"/>
      <c r="I535" s="10">
        <f t="shared" si="62"/>
        <v>1.32</v>
      </c>
      <c r="J535" s="10">
        <f t="shared" si="63"/>
        <v>0.4</v>
      </c>
    </row>
    <row r="536" spans="1:13" ht="24" x14ac:dyDescent="0.2">
      <c r="A536" s="4" t="s">
        <v>43</v>
      </c>
      <c r="B536" s="4" t="s">
        <v>689</v>
      </c>
      <c r="C536" s="4" t="s">
        <v>3099</v>
      </c>
      <c r="D536" s="14" t="s">
        <v>690</v>
      </c>
      <c r="E536" s="4" t="s">
        <v>555</v>
      </c>
      <c r="F536" s="4" t="s">
        <v>816</v>
      </c>
      <c r="G536" s="10">
        <v>0.34</v>
      </c>
      <c r="H536" s="10"/>
      <c r="I536" s="10">
        <f t="shared" si="62"/>
        <v>0.34</v>
      </c>
      <c r="J536" s="10">
        <f t="shared" si="63"/>
        <v>7.0000000000000007E-2</v>
      </c>
    </row>
    <row r="538" spans="1:13" x14ac:dyDescent="0.2">
      <c r="A538" s="2" t="s">
        <v>817</v>
      </c>
      <c r="B538" s="2"/>
      <c r="C538" s="2"/>
      <c r="D538" s="13" t="s">
        <v>818</v>
      </c>
      <c r="E538" s="2"/>
      <c r="F538" s="2" t="s">
        <v>17</v>
      </c>
      <c r="G538" s="5">
        <f>SUM(L539:L551)</f>
        <v>66280.88</v>
      </c>
      <c r="H538" s="5"/>
      <c r="I538" s="5">
        <f>SUM(M539:M551)</f>
        <v>84989.95</v>
      </c>
      <c r="J538" s="5">
        <f>TRUNC(F538*I538,2)</f>
        <v>84989.95</v>
      </c>
      <c r="K538" s="1">
        <f>TRUNC(F538*I538,2)</f>
        <v>84989.95</v>
      </c>
    </row>
    <row r="539" spans="1:13" ht="24" x14ac:dyDescent="0.2">
      <c r="A539" s="4" t="s">
        <v>819</v>
      </c>
      <c r="B539" s="4" t="s">
        <v>820</v>
      </c>
      <c r="C539" s="4" t="s">
        <v>3099</v>
      </c>
      <c r="D539" s="14" t="s">
        <v>821</v>
      </c>
      <c r="E539" s="4" t="s">
        <v>41</v>
      </c>
      <c r="F539" s="4" t="s">
        <v>822</v>
      </c>
      <c r="G539" s="10">
        <f>SUM(J540:J546)</f>
        <v>78.62</v>
      </c>
      <c r="H539" s="10" t="s">
        <v>23</v>
      </c>
      <c r="I539" s="10">
        <f t="shared" ref="I539:I545" si="64">TRUNC((H539/100+1)*G539,2)</f>
        <v>100.82</v>
      </c>
      <c r="J539" s="10">
        <f>TRUNC(F539*I539,2)</f>
        <v>21385.93</v>
      </c>
      <c r="L539" s="1">
        <f>TRUNC(F539*G539,2)</f>
        <v>16676.87</v>
      </c>
      <c r="M539" s="1">
        <f>TRUNC(F539*I539,2)</f>
        <v>21385.93</v>
      </c>
    </row>
    <row r="540" spans="1:13" ht="24" x14ac:dyDescent="0.2">
      <c r="A540" s="4" t="s">
        <v>43</v>
      </c>
      <c r="B540" s="4" t="s">
        <v>823</v>
      </c>
      <c r="C540" s="4" t="s">
        <v>3099</v>
      </c>
      <c r="D540" s="14" t="s">
        <v>824</v>
      </c>
      <c r="E540" s="4" t="s">
        <v>46</v>
      </c>
      <c r="F540" s="4" t="s">
        <v>777</v>
      </c>
      <c r="G540" s="10">
        <v>11.63</v>
      </c>
      <c r="H540" s="10"/>
      <c r="I540" s="10">
        <f t="shared" si="64"/>
        <v>11.63</v>
      </c>
      <c r="J540" s="10">
        <f t="shared" ref="J540:J545" si="65">ROUND(F540*I540,2)</f>
        <v>4.6500000000000004</v>
      </c>
    </row>
    <row r="541" spans="1:13" ht="24" x14ac:dyDescent="0.2">
      <c r="A541" s="4" t="s">
        <v>43</v>
      </c>
      <c r="B541" s="4" t="s">
        <v>825</v>
      </c>
      <c r="C541" s="4" t="s">
        <v>3099</v>
      </c>
      <c r="D541" s="14" t="s">
        <v>826</v>
      </c>
      <c r="E541" s="4" t="s">
        <v>41</v>
      </c>
      <c r="F541" s="4" t="s">
        <v>562</v>
      </c>
      <c r="G541" s="10">
        <v>46.87</v>
      </c>
      <c r="H541" s="10"/>
      <c r="I541" s="10">
        <f t="shared" si="64"/>
        <v>46.87</v>
      </c>
      <c r="J541" s="10">
        <f t="shared" si="65"/>
        <v>51.56</v>
      </c>
    </row>
    <row r="542" spans="1:13" ht="24" x14ac:dyDescent="0.2">
      <c r="A542" s="4" t="s">
        <v>43</v>
      </c>
      <c r="B542" s="4" t="s">
        <v>827</v>
      </c>
      <c r="C542" s="4" t="s">
        <v>3099</v>
      </c>
      <c r="D542" s="14" t="s">
        <v>828</v>
      </c>
      <c r="E542" s="4" t="s">
        <v>46</v>
      </c>
      <c r="F542" s="4" t="s">
        <v>829</v>
      </c>
      <c r="G542" s="10">
        <v>6.69</v>
      </c>
      <c r="H542" s="10"/>
      <c r="I542" s="10">
        <f t="shared" si="64"/>
        <v>6.69</v>
      </c>
      <c r="J542" s="10">
        <f t="shared" si="65"/>
        <v>3.79</v>
      </c>
    </row>
    <row r="543" spans="1:13" x14ac:dyDescent="0.2">
      <c r="A543" s="4" t="s">
        <v>43</v>
      </c>
      <c r="B543" s="4" t="s">
        <v>830</v>
      </c>
      <c r="C543" s="4" t="s">
        <v>3099</v>
      </c>
      <c r="D543" s="14" t="s">
        <v>831</v>
      </c>
      <c r="E543" s="4" t="s">
        <v>33</v>
      </c>
      <c r="F543" s="4" t="s">
        <v>799</v>
      </c>
      <c r="G543" s="10">
        <v>14.53</v>
      </c>
      <c r="H543" s="10"/>
      <c r="I543" s="10">
        <f t="shared" si="64"/>
        <v>14.53</v>
      </c>
      <c r="J543" s="10">
        <f t="shared" si="65"/>
        <v>6.54</v>
      </c>
    </row>
    <row r="544" spans="1:13" x14ac:dyDescent="0.2">
      <c r="A544" s="4" t="s">
        <v>43</v>
      </c>
      <c r="B544" s="4" t="s">
        <v>832</v>
      </c>
      <c r="C544" s="4" t="s">
        <v>3099</v>
      </c>
      <c r="D544" s="14" t="s">
        <v>833</v>
      </c>
      <c r="E544" s="4" t="s">
        <v>33</v>
      </c>
      <c r="F544" s="4" t="s">
        <v>799</v>
      </c>
      <c r="G544" s="10">
        <v>17.649999999999999</v>
      </c>
      <c r="H544" s="10"/>
      <c r="I544" s="10">
        <f t="shared" si="64"/>
        <v>17.649999999999999</v>
      </c>
      <c r="J544" s="10">
        <f t="shared" si="65"/>
        <v>7.94</v>
      </c>
    </row>
    <row r="545" spans="1:13" x14ac:dyDescent="0.2">
      <c r="A545" s="4" t="s">
        <v>43</v>
      </c>
      <c r="B545" s="4" t="s">
        <v>48</v>
      </c>
      <c r="C545" s="4" t="s">
        <v>3099</v>
      </c>
      <c r="D545" s="14" t="s">
        <v>49</v>
      </c>
      <c r="E545" s="4" t="s">
        <v>33</v>
      </c>
      <c r="F545" s="4" t="s">
        <v>97</v>
      </c>
      <c r="G545" s="10">
        <v>13.8</v>
      </c>
      <c r="H545" s="10"/>
      <c r="I545" s="10">
        <f t="shared" si="64"/>
        <v>13.8</v>
      </c>
      <c r="J545" s="10">
        <f t="shared" si="65"/>
        <v>4.1399999999999997</v>
      </c>
    </row>
    <row r="547" spans="1:13" ht="24" x14ac:dyDescent="0.2">
      <c r="A547" s="4" t="s">
        <v>834</v>
      </c>
      <c r="B547" s="4" t="s">
        <v>835</v>
      </c>
      <c r="C547" s="4" t="s">
        <v>3099</v>
      </c>
      <c r="D547" s="14" t="s">
        <v>836</v>
      </c>
      <c r="E547" s="4" t="s">
        <v>41</v>
      </c>
      <c r="F547" s="4" t="s">
        <v>837</v>
      </c>
      <c r="G547" s="10">
        <f>SUM(J548:J551)</f>
        <v>50.1</v>
      </c>
      <c r="H547" s="10" t="s">
        <v>23</v>
      </c>
      <c r="I547" s="10">
        <f>TRUNC((H547/100+1)*G547,2)</f>
        <v>64.239999999999995</v>
      </c>
      <c r="J547" s="10">
        <f>TRUNC(F547*I547,2)</f>
        <v>63604.02</v>
      </c>
      <c r="L547" s="1">
        <f>TRUNC(F547*G547,2)</f>
        <v>49604.01</v>
      </c>
      <c r="M547" s="1">
        <f>TRUNC(F547*I547,2)</f>
        <v>63604.02</v>
      </c>
    </row>
    <row r="548" spans="1:13" ht="24" x14ac:dyDescent="0.2">
      <c r="A548" s="4" t="s">
        <v>43</v>
      </c>
      <c r="B548" s="4" t="s">
        <v>838</v>
      </c>
      <c r="C548" s="4" t="s">
        <v>3099</v>
      </c>
      <c r="D548" s="14" t="s">
        <v>839</v>
      </c>
      <c r="E548" s="4" t="s">
        <v>46</v>
      </c>
      <c r="F548" s="4" t="s">
        <v>517</v>
      </c>
      <c r="G548" s="10">
        <v>41.28</v>
      </c>
      <c r="H548" s="10"/>
      <c r="I548" s="10">
        <f>TRUNC((H548/100+1)*G548,2)</f>
        <v>41.28</v>
      </c>
      <c r="J548" s="10">
        <f>ROUND(F548*I548,2)</f>
        <v>20.64</v>
      </c>
    </row>
    <row r="549" spans="1:13" x14ac:dyDescent="0.2">
      <c r="A549" s="4" t="s">
        <v>43</v>
      </c>
      <c r="B549" s="4" t="s">
        <v>832</v>
      </c>
      <c r="C549" s="4" t="s">
        <v>3099</v>
      </c>
      <c r="D549" s="14" t="s">
        <v>833</v>
      </c>
      <c r="E549" s="4" t="s">
        <v>33</v>
      </c>
      <c r="F549" s="4" t="s">
        <v>840</v>
      </c>
      <c r="G549" s="10">
        <v>17.649999999999999</v>
      </c>
      <c r="H549" s="10"/>
      <c r="I549" s="10">
        <f>TRUNC((H549/100+1)*G549,2)</f>
        <v>17.649999999999999</v>
      </c>
      <c r="J549" s="10">
        <f>ROUND(F549*I549,2)</f>
        <v>21.18</v>
      </c>
    </row>
    <row r="550" spans="1:13" x14ac:dyDescent="0.2">
      <c r="A550" s="4" t="s">
        <v>43</v>
      </c>
      <c r="B550" s="4" t="s">
        <v>48</v>
      </c>
      <c r="C550" s="4" t="s">
        <v>3099</v>
      </c>
      <c r="D550" s="14" t="s">
        <v>49</v>
      </c>
      <c r="E550" s="4" t="s">
        <v>33</v>
      </c>
      <c r="F550" s="4" t="s">
        <v>82</v>
      </c>
      <c r="G550" s="10">
        <v>13.8</v>
      </c>
      <c r="H550" s="10"/>
      <c r="I550" s="10">
        <f>TRUNC((H550/100+1)*G550,2)</f>
        <v>13.8</v>
      </c>
      <c r="J550" s="10">
        <f>ROUND(F550*I550,2)</f>
        <v>8.2799999999999994</v>
      </c>
    </row>
    <row r="552" spans="1:13" x14ac:dyDescent="0.2">
      <c r="A552" s="2" t="s">
        <v>841</v>
      </c>
      <c r="B552" s="2"/>
      <c r="C552" s="2"/>
      <c r="D552" s="13" t="s">
        <v>842</v>
      </c>
      <c r="E552" s="2"/>
      <c r="F552" s="2" t="s">
        <v>17</v>
      </c>
      <c r="G552" s="5">
        <f>SUM(L553:L600)</f>
        <v>137997.38</v>
      </c>
      <c r="H552" s="5"/>
      <c r="I552" s="5">
        <f>SUM(M553:M600)</f>
        <v>176955.11</v>
      </c>
      <c r="J552" s="5">
        <f>TRUNC(F552*I552,2)</f>
        <v>176955.11</v>
      </c>
      <c r="K552" s="1">
        <f>TRUNC(F552*I552,2)</f>
        <v>176955.11</v>
      </c>
    </row>
    <row r="553" spans="1:13" ht="48" x14ac:dyDescent="0.2">
      <c r="A553" s="4" t="s">
        <v>843</v>
      </c>
      <c r="B553" s="4" t="s">
        <v>844</v>
      </c>
      <c r="C553" s="4" t="s">
        <v>3099</v>
      </c>
      <c r="D553" s="14" t="s">
        <v>845</v>
      </c>
      <c r="E553" s="4" t="s">
        <v>41</v>
      </c>
      <c r="F553" s="4" t="s">
        <v>846</v>
      </c>
      <c r="G553" s="10">
        <f>SUM(J554:J560)</f>
        <v>49.23</v>
      </c>
      <c r="H553" s="10" t="s">
        <v>23</v>
      </c>
      <c r="I553" s="10">
        <f t="shared" ref="I553:I559" si="66">TRUNC((H553/100+1)*G553,2)</f>
        <v>63.13</v>
      </c>
      <c r="J553" s="10">
        <f>TRUNC(F553*I553,2)</f>
        <v>142800.06</v>
      </c>
      <c r="L553" s="1">
        <f>TRUNC(F553*G553,2)</f>
        <v>111358.26</v>
      </c>
      <c r="M553" s="1">
        <f>TRUNC(F553*I553,2)</f>
        <v>142800.06</v>
      </c>
    </row>
    <row r="554" spans="1:13" ht="24" x14ac:dyDescent="0.2">
      <c r="A554" s="4" t="s">
        <v>43</v>
      </c>
      <c r="B554" s="4" t="s">
        <v>847</v>
      </c>
      <c r="C554" s="4" t="s">
        <v>3099</v>
      </c>
      <c r="D554" s="14" t="s">
        <v>848</v>
      </c>
      <c r="E554" s="4" t="s">
        <v>59</v>
      </c>
      <c r="F554" s="4" t="s">
        <v>849</v>
      </c>
      <c r="G554" s="10">
        <v>2.59</v>
      </c>
      <c r="H554" s="10"/>
      <c r="I554" s="10">
        <f t="shared" si="66"/>
        <v>2.59</v>
      </c>
      <c r="J554" s="10">
        <f t="shared" ref="J554:J559" si="67">ROUND(F554*I554,2)</f>
        <v>2.0299999999999998</v>
      </c>
    </row>
    <row r="555" spans="1:13" ht="36" x14ac:dyDescent="0.2">
      <c r="A555" s="4" t="s">
        <v>43</v>
      </c>
      <c r="B555" s="4" t="s">
        <v>850</v>
      </c>
      <c r="C555" s="4" t="s">
        <v>3099</v>
      </c>
      <c r="D555" s="14" t="s">
        <v>851</v>
      </c>
      <c r="E555" s="4" t="s">
        <v>852</v>
      </c>
      <c r="F555" s="4" t="s">
        <v>853</v>
      </c>
      <c r="G555" s="10">
        <v>47.84</v>
      </c>
      <c r="H555" s="10"/>
      <c r="I555" s="10">
        <f t="shared" si="66"/>
        <v>47.84</v>
      </c>
      <c r="J555" s="10">
        <f t="shared" si="67"/>
        <v>0.9</v>
      </c>
    </row>
    <row r="556" spans="1:13" ht="24" x14ac:dyDescent="0.2">
      <c r="A556" s="4" t="s">
        <v>43</v>
      </c>
      <c r="B556" s="4" t="s">
        <v>854</v>
      </c>
      <c r="C556" s="4" t="s">
        <v>3099</v>
      </c>
      <c r="D556" s="14" t="s">
        <v>855</v>
      </c>
      <c r="E556" s="4" t="s">
        <v>85</v>
      </c>
      <c r="F556" s="4" t="s">
        <v>856</v>
      </c>
      <c r="G556" s="10">
        <v>1.63</v>
      </c>
      <c r="H556" s="10"/>
      <c r="I556" s="10">
        <f t="shared" si="66"/>
        <v>1.63</v>
      </c>
      <c r="J556" s="10">
        <f t="shared" si="67"/>
        <v>21.76</v>
      </c>
    </row>
    <row r="557" spans="1:13" ht="36" x14ac:dyDescent="0.2">
      <c r="A557" s="4" t="s">
        <v>43</v>
      </c>
      <c r="B557" s="4" t="s">
        <v>857</v>
      </c>
      <c r="C557" s="4" t="s">
        <v>3099</v>
      </c>
      <c r="D557" s="14" t="s">
        <v>858</v>
      </c>
      <c r="E557" s="4" t="s">
        <v>74</v>
      </c>
      <c r="F557" s="4" t="s">
        <v>859</v>
      </c>
      <c r="G557" s="10">
        <v>338.34</v>
      </c>
      <c r="H557" s="10"/>
      <c r="I557" s="10">
        <f t="shared" si="66"/>
        <v>338.34</v>
      </c>
      <c r="J557" s="10">
        <f t="shared" si="67"/>
        <v>3.99</v>
      </c>
    </row>
    <row r="558" spans="1:13" x14ac:dyDescent="0.2">
      <c r="A558" s="4" t="s">
        <v>43</v>
      </c>
      <c r="B558" s="4" t="s">
        <v>515</v>
      </c>
      <c r="C558" s="4" t="s">
        <v>3099</v>
      </c>
      <c r="D558" s="14" t="s">
        <v>516</v>
      </c>
      <c r="E558" s="4" t="s">
        <v>33</v>
      </c>
      <c r="F558" s="4" t="s">
        <v>860</v>
      </c>
      <c r="G558" s="10">
        <v>17</v>
      </c>
      <c r="H558" s="10"/>
      <c r="I558" s="10">
        <f t="shared" si="66"/>
        <v>17</v>
      </c>
      <c r="J558" s="10">
        <f t="shared" si="67"/>
        <v>14.62</v>
      </c>
    </row>
    <row r="559" spans="1:13" x14ac:dyDescent="0.2">
      <c r="A559" s="4" t="s">
        <v>43</v>
      </c>
      <c r="B559" s="4" t="s">
        <v>48</v>
      </c>
      <c r="C559" s="4" t="s">
        <v>3099</v>
      </c>
      <c r="D559" s="14" t="s">
        <v>49</v>
      </c>
      <c r="E559" s="4" t="s">
        <v>33</v>
      </c>
      <c r="F559" s="4" t="s">
        <v>861</v>
      </c>
      <c r="G559" s="10">
        <v>13.8</v>
      </c>
      <c r="H559" s="10"/>
      <c r="I559" s="10">
        <f t="shared" si="66"/>
        <v>13.8</v>
      </c>
      <c r="J559" s="10">
        <f t="shared" si="67"/>
        <v>5.93</v>
      </c>
    </row>
    <row r="561" spans="1:13" ht="36" x14ac:dyDescent="0.2">
      <c r="A561" s="4" t="s">
        <v>862</v>
      </c>
      <c r="B561" s="4" t="s">
        <v>863</v>
      </c>
      <c r="C561" s="4" t="s">
        <v>3099</v>
      </c>
      <c r="D561" s="14" t="s">
        <v>864</v>
      </c>
      <c r="E561" s="4" t="s">
        <v>74</v>
      </c>
      <c r="F561" s="4" t="s">
        <v>865</v>
      </c>
      <c r="G561" s="10">
        <f>SUM(J562:J566)</f>
        <v>557.72</v>
      </c>
      <c r="H561" s="10" t="s">
        <v>23</v>
      </c>
      <c r="I561" s="10">
        <f>TRUNC((H561/100+1)*G561,2)</f>
        <v>715.22</v>
      </c>
      <c r="J561" s="10">
        <f>TRUNC(F561*I561,2)</f>
        <v>4312.7700000000004</v>
      </c>
      <c r="L561" s="1">
        <f>TRUNC(F561*G561,2)</f>
        <v>3363.05</v>
      </c>
      <c r="M561" s="1">
        <f>TRUNC(F561*I561,2)</f>
        <v>4312.7700000000004</v>
      </c>
    </row>
    <row r="562" spans="1:13" x14ac:dyDescent="0.2">
      <c r="A562" s="4" t="s">
        <v>43</v>
      </c>
      <c r="B562" s="4" t="s">
        <v>866</v>
      </c>
      <c r="C562" s="4" t="s">
        <v>3099</v>
      </c>
      <c r="D562" s="14" t="s">
        <v>867</v>
      </c>
      <c r="E562" s="4" t="s">
        <v>85</v>
      </c>
      <c r="F562" s="4" t="s">
        <v>868</v>
      </c>
      <c r="G562" s="10">
        <v>0.31</v>
      </c>
      <c r="H562" s="10"/>
      <c r="I562" s="10">
        <f>TRUNC((H562/100+1)*G562,2)</f>
        <v>0.31</v>
      </c>
      <c r="J562" s="10">
        <f>ROUND(F562*I562,2)</f>
        <v>246.45</v>
      </c>
    </row>
    <row r="563" spans="1:13" ht="48" x14ac:dyDescent="0.2">
      <c r="A563" s="4" t="s">
        <v>43</v>
      </c>
      <c r="B563" s="4" t="s">
        <v>869</v>
      </c>
      <c r="C563" s="4" t="s">
        <v>3099</v>
      </c>
      <c r="D563" s="14" t="s">
        <v>870</v>
      </c>
      <c r="E563" s="4" t="s">
        <v>74</v>
      </c>
      <c r="F563" s="4" t="s">
        <v>871</v>
      </c>
      <c r="G563" s="10">
        <v>335.67</v>
      </c>
      <c r="H563" s="10"/>
      <c r="I563" s="10">
        <f>TRUNC((H563/100+1)*G563,2)</f>
        <v>335.67</v>
      </c>
      <c r="J563" s="10">
        <f>ROUND(F563*I563,2)</f>
        <v>95.67</v>
      </c>
    </row>
    <row r="564" spans="1:13" x14ac:dyDescent="0.2">
      <c r="A564" s="4" t="s">
        <v>43</v>
      </c>
      <c r="B564" s="4" t="s">
        <v>515</v>
      </c>
      <c r="C564" s="4" t="s">
        <v>3099</v>
      </c>
      <c r="D564" s="14" t="s">
        <v>516</v>
      </c>
      <c r="E564" s="4" t="s">
        <v>33</v>
      </c>
      <c r="F564" s="4" t="s">
        <v>872</v>
      </c>
      <c r="G564" s="10">
        <v>17</v>
      </c>
      <c r="H564" s="10"/>
      <c r="I564" s="10">
        <f>TRUNC((H564/100+1)*G564,2)</f>
        <v>17</v>
      </c>
      <c r="J564" s="10">
        <f>ROUND(F564*I564,2)</f>
        <v>119</v>
      </c>
    </row>
    <row r="565" spans="1:13" x14ac:dyDescent="0.2">
      <c r="A565" s="4" t="s">
        <v>43</v>
      </c>
      <c r="B565" s="4" t="s">
        <v>48</v>
      </c>
      <c r="C565" s="4" t="s">
        <v>3099</v>
      </c>
      <c r="D565" s="14" t="s">
        <v>49</v>
      </c>
      <c r="E565" s="4" t="s">
        <v>33</v>
      </c>
      <c r="F565" s="4" t="s">
        <v>872</v>
      </c>
      <c r="G565" s="10">
        <v>13.8</v>
      </c>
      <c r="H565" s="10"/>
      <c r="I565" s="10">
        <f>TRUNC((H565/100+1)*G565,2)</f>
        <v>13.8</v>
      </c>
      <c r="J565" s="10">
        <f>ROUND(F565*I565,2)</f>
        <v>96.6</v>
      </c>
    </row>
    <row r="567" spans="1:13" ht="24" x14ac:dyDescent="0.2">
      <c r="A567" s="4" t="s">
        <v>873</v>
      </c>
      <c r="B567" s="4" t="s">
        <v>874</v>
      </c>
      <c r="C567" s="4" t="s">
        <v>3099</v>
      </c>
      <c r="D567" s="14" t="s">
        <v>875</v>
      </c>
      <c r="E567" s="4" t="s">
        <v>59</v>
      </c>
      <c r="F567" s="4" t="s">
        <v>876</v>
      </c>
      <c r="G567" s="10">
        <f>SUM(J568:J576)</f>
        <v>33.15</v>
      </c>
      <c r="H567" s="10" t="s">
        <v>23</v>
      </c>
      <c r="I567" s="10">
        <f t="shared" ref="I567:I575" si="68">TRUNC((H567/100+1)*G567,2)</f>
        <v>42.51</v>
      </c>
      <c r="J567" s="10">
        <f>TRUNC(F567*I567,2)</f>
        <v>10202.4</v>
      </c>
      <c r="L567" s="1">
        <f>TRUNC(F567*G567,2)</f>
        <v>7956</v>
      </c>
      <c r="M567" s="1">
        <f>TRUNC(F567*I567,2)</f>
        <v>10202.4</v>
      </c>
    </row>
    <row r="568" spans="1:13" ht="24" x14ac:dyDescent="0.2">
      <c r="A568" s="4" t="s">
        <v>43</v>
      </c>
      <c r="B568" s="4" t="s">
        <v>877</v>
      </c>
      <c r="C568" s="4" t="s">
        <v>3099</v>
      </c>
      <c r="D568" s="14" t="s">
        <v>878</v>
      </c>
      <c r="E568" s="4" t="s">
        <v>46</v>
      </c>
      <c r="F568" s="4" t="s">
        <v>185</v>
      </c>
      <c r="G568" s="10">
        <v>6.03</v>
      </c>
      <c r="H568" s="10"/>
      <c r="I568" s="10">
        <f t="shared" si="68"/>
        <v>6.03</v>
      </c>
      <c r="J568" s="10">
        <f t="shared" ref="J568:J575" si="69">ROUND(F568*I568,2)</f>
        <v>0.04</v>
      </c>
    </row>
    <row r="569" spans="1:13" ht="24" x14ac:dyDescent="0.2">
      <c r="A569" s="4" t="s">
        <v>43</v>
      </c>
      <c r="B569" s="4" t="s">
        <v>60</v>
      </c>
      <c r="C569" s="4" t="s">
        <v>3099</v>
      </c>
      <c r="D569" s="14" t="s">
        <v>61</v>
      </c>
      <c r="E569" s="4" t="s">
        <v>59</v>
      </c>
      <c r="F569" s="4" t="s">
        <v>879</v>
      </c>
      <c r="G569" s="10">
        <v>4.32</v>
      </c>
      <c r="H569" s="10"/>
      <c r="I569" s="10">
        <f t="shared" si="68"/>
        <v>4.32</v>
      </c>
      <c r="J569" s="10">
        <f t="shared" si="69"/>
        <v>1.52</v>
      </c>
    </row>
    <row r="570" spans="1:13" ht="24" x14ac:dyDescent="0.2">
      <c r="A570" s="4" t="s">
        <v>43</v>
      </c>
      <c r="B570" s="4" t="s">
        <v>641</v>
      </c>
      <c r="C570" s="4" t="s">
        <v>3099</v>
      </c>
      <c r="D570" s="14" t="s">
        <v>642</v>
      </c>
      <c r="E570" s="4" t="s">
        <v>85</v>
      </c>
      <c r="F570" s="4" t="s">
        <v>56</v>
      </c>
      <c r="G570" s="10">
        <v>0.13</v>
      </c>
      <c r="H570" s="10"/>
      <c r="I570" s="10">
        <f t="shared" si="68"/>
        <v>0.13</v>
      </c>
      <c r="J570" s="10">
        <f t="shared" si="69"/>
        <v>0.78</v>
      </c>
    </row>
    <row r="571" spans="1:13" x14ac:dyDescent="0.2">
      <c r="A571" s="4" t="s">
        <v>43</v>
      </c>
      <c r="B571" s="4" t="s">
        <v>515</v>
      </c>
      <c r="C571" s="4" t="s">
        <v>3099</v>
      </c>
      <c r="D571" s="14" t="s">
        <v>516</v>
      </c>
      <c r="E571" s="4" t="s">
        <v>33</v>
      </c>
      <c r="F571" s="4" t="s">
        <v>880</v>
      </c>
      <c r="G571" s="10">
        <v>17</v>
      </c>
      <c r="H571" s="10"/>
      <c r="I571" s="10">
        <f t="shared" si="68"/>
        <v>17</v>
      </c>
      <c r="J571" s="10">
        <f t="shared" si="69"/>
        <v>6.39</v>
      </c>
    </row>
    <row r="572" spans="1:13" x14ac:dyDescent="0.2">
      <c r="A572" s="4" t="s">
        <v>43</v>
      </c>
      <c r="B572" s="4" t="s">
        <v>48</v>
      </c>
      <c r="C572" s="4" t="s">
        <v>3099</v>
      </c>
      <c r="D572" s="14" t="s">
        <v>49</v>
      </c>
      <c r="E572" s="4" t="s">
        <v>33</v>
      </c>
      <c r="F572" s="4" t="s">
        <v>881</v>
      </c>
      <c r="G572" s="10">
        <v>13.8</v>
      </c>
      <c r="H572" s="10"/>
      <c r="I572" s="10">
        <f t="shared" si="68"/>
        <v>13.8</v>
      </c>
      <c r="J572" s="10">
        <f t="shared" si="69"/>
        <v>2.59</v>
      </c>
    </row>
    <row r="573" spans="1:13" ht="24" x14ac:dyDescent="0.2">
      <c r="A573" s="4" t="s">
        <v>43</v>
      </c>
      <c r="B573" s="4" t="s">
        <v>882</v>
      </c>
      <c r="C573" s="4" t="s">
        <v>3099</v>
      </c>
      <c r="D573" s="14" t="s">
        <v>883</v>
      </c>
      <c r="E573" s="4" t="s">
        <v>41</v>
      </c>
      <c r="F573" s="4" t="s">
        <v>884</v>
      </c>
      <c r="G573" s="10">
        <v>36.909999999999997</v>
      </c>
      <c r="H573" s="10"/>
      <c r="I573" s="10">
        <f t="shared" si="68"/>
        <v>36.909999999999997</v>
      </c>
      <c r="J573" s="10">
        <f t="shared" si="69"/>
        <v>12.92</v>
      </c>
    </row>
    <row r="574" spans="1:13" ht="24" x14ac:dyDescent="0.2">
      <c r="A574" s="4" t="s">
        <v>43</v>
      </c>
      <c r="B574" s="4" t="s">
        <v>650</v>
      </c>
      <c r="C574" s="4" t="s">
        <v>3099</v>
      </c>
      <c r="D574" s="14" t="s">
        <v>651</v>
      </c>
      <c r="E574" s="4" t="s">
        <v>67</v>
      </c>
      <c r="F574" s="4" t="s">
        <v>885</v>
      </c>
      <c r="G574" s="10">
        <v>7.91</v>
      </c>
      <c r="H574" s="10"/>
      <c r="I574" s="10">
        <f t="shared" si="68"/>
        <v>7.91</v>
      </c>
      <c r="J574" s="10">
        <f t="shared" si="69"/>
        <v>3.88</v>
      </c>
    </row>
    <row r="575" spans="1:13" ht="24" x14ac:dyDescent="0.2">
      <c r="A575" s="4" t="s">
        <v>43</v>
      </c>
      <c r="B575" s="4" t="s">
        <v>886</v>
      </c>
      <c r="C575" s="4" t="s">
        <v>3099</v>
      </c>
      <c r="D575" s="14" t="s">
        <v>887</v>
      </c>
      <c r="E575" s="4" t="s">
        <v>74</v>
      </c>
      <c r="F575" s="4" t="s">
        <v>888</v>
      </c>
      <c r="G575" s="10">
        <v>279.31</v>
      </c>
      <c r="H575" s="10"/>
      <c r="I575" s="10">
        <f t="shared" si="68"/>
        <v>279.31</v>
      </c>
      <c r="J575" s="10">
        <f t="shared" si="69"/>
        <v>5.03</v>
      </c>
    </row>
    <row r="577" spans="1:13" ht="24" x14ac:dyDescent="0.2">
      <c r="A577" s="4" t="s">
        <v>889</v>
      </c>
      <c r="B577" s="4" t="s">
        <v>890</v>
      </c>
      <c r="C577" s="4" t="s">
        <v>3099</v>
      </c>
      <c r="D577" s="14" t="s">
        <v>891</v>
      </c>
      <c r="E577" s="4" t="s">
        <v>59</v>
      </c>
      <c r="F577" s="4" t="s">
        <v>892</v>
      </c>
      <c r="G577" s="10">
        <f>SUM(J578:J586)</f>
        <v>32.21</v>
      </c>
      <c r="H577" s="10" t="s">
        <v>23</v>
      </c>
      <c r="I577" s="10">
        <f t="shared" ref="I577:I585" si="70">TRUNC((H577/100+1)*G577,2)</f>
        <v>41.3</v>
      </c>
      <c r="J577" s="10">
        <f>TRUNC(F577*I577,2)</f>
        <v>4291.07</v>
      </c>
      <c r="L577" s="1">
        <f>TRUNC(F577*G577,2)</f>
        <v>3346.61</v>
      </c>
      <c r="M577" s="1">
        <f>TRUNC(F577*I577,2)</f>
        <v>4291.07</v>
      </c>
    </row>
    <row r="578" spans="1:13" ht="24" x14ac:dyDescent="0.2">
      <c r="A578" s="4" t="s">
        <v>43</v>
      </c>
      <c r="B578" s="4" t="s">
        <v>877</v>
      </c>
      <c r="C578" s="4" t="s">
        <v>3099</v>
      </c>
      <c r="D578" s="14" t="s">
        <v>878</v>
      </c>
      <c r="E578" s="4" t="s">
        <v>46</v>
      </c>
      <c r="F578" s="4" t="s">
        <v>771</v>
      </c>
      <c r="G578" s="10">
        <v>6.03</v>
      </c>
      <c r="H578" s="10"/>
      <c r="I578" s="10">
        <f t="shared" si="70"/>
        <v>6.03</v>
      </c>
      <c r="J578" s="10">
        <f t="shared" ref="J578:J585" si="71">ROUND(F578*I578,2)</f>
        <v>0.03</v>
      </c>
    </row>
    <row r="579" spans="1:13" ht="24" x14ac:dyDescent="0.2">
      <c r="A579" s="4" t="s">
        <v>43</v>
      </c>
      <c r="B579" s="4" t="s">
        <v>60</v>
      </c>
      <c r="C579" s="4" t="s">
        <v>3099</v>
      </c>
      <c r="D579" s="14" t="s">
        <v>61</v>
      </c>
      <c r="E579" s="4" t="s">
        <v>59</v>
      </c>
      <c r="F579" s="4" t="s">
        <v>893</v>
      </c>
      <c r="G579" s="10">
        <v>4.32</v>
      </c>
      <c r="H579" s="10"/>
      <c r="I579" s="10">
        <f t="shared" si="70"/>
        <v>4.32</v>
      </c>
      <c r="J579" s="10">
        <f t="shared" si="71"/>
        <v>5.28</v>
      </c>
    </row>
    <row r="580" spans="1:13" ht="24" x14ac:dyDescent="0.2">
      <c r="A580" s="4" t="s">
        <v>43</v>
      </c>
      <c r="B580" s="4" t="s">
        <v>641</v>
      </c>
      <c r="C580" s="4" t="s">
        <v>3099</v>
      </c>
      <c r="D580" s="14" t="s">
        <v>642</v>
      </c>
      <c r="E580" s="4" t="s">
        <v>85</v>
      </c>
      <c r="F580" s="4" t="s">
        <v>56</v>
      </c>
      <c r="G580" s="10">
        <v>0.13</v>
      </c>
      <c r="H580" s="10"/>
      <c r="I580" s="10">
        <f t="shared" si="70"/>
        <v>0.13</v>
      </c>
      <c r="J580" s="10">
        <f t="shared" si="71"/>
        <v>0.78</v>
      </c>
    </row>
    <row r="581" spans="1:13" x14ac:dyDescent="0.2">
      <c r="A581" s="4" t="s">
        <v>43</v>
      </c>
      <c r="B581" s="4" t="s">
        <v>515</v>
      </c>
      <c r="C581" s="4" t="s">
        <v>3099</v>
      </c>
      <c r="D581" s="14" t="s">
        <v>516</v>
      </c>
      <c r="E581" s="4" t="s">
        <v>33</v>
      </c>
      <c r="F581" s="4" t="s">
        <v>894</v>
      </c>
      <c r="G581" s="10">
        <v>17</v>
      </c>
      <c r="H581" s="10"/>
      <c r="I581" s="10">
        <f t="shared" si="70"/>
        <v>17</v>
      </c>
      <c r="J581" s="10">
        <f t="shared" si="71"/>
        <v>6.56</v>
      </c>
    </row>
    <row r="582" spans="1:13" x14ac:dyDescent="0.2">
      <c r="A582" s="4" t="s">
        <v>43</v>
      </c>
      <c r="B582" s="4" t="s">
        <v>48</v>
      </c>
      <c r="C582" s="4" t="s">
        <v>3099</v>
      </c>
      <c r="D582" s="14" t="s">
        <v>49</v>
      </c>
      <c r="E582" s="4" t="s">
        <v>33</v>
      </c>
      <c r="F582" s="4" t="s">
        <v>895</v>
      </c>
      <c r="G582" s="10">
        <v>13.8</v>
      </c>
      <c r="H582" s="10"/>
      <c r="I582" s="10">
        <f t="shared" si="70"/>
        <v>13.8</v>
      </c>
      <c r="J582" s="10">
        <f t="shared" si="71"/>
        <v>2.66</v>
      </c>
    </row>
    <row r="583" spans="1:13" ht="24" x14ac:dyDescent="0.2">
      <c r="A583" s="4" t="s">
        <v>43</v>
      </c>
      <c r="B583" s="4" t="s">
        <v>882</v>
      </c>
      <c r="C583" s="4" t="s">
        <v>3099</v>
      </c>
      <c r="D583" s="14" t="s">
        <v>883</v>
      </c>
      <c r="E583" s="4" t="s">
        <v>41</v>
      </c>
      <c r="F583" s="4" t="s">
        <v>97</v>
      </c>
      <c r="G583" s="10">
        <v>36.909999999999997</v>
      </c>
      <c r="H583" s="10"/>
      <c r="I583" s="10">
        <f t="shared" si="70"/>
        <v>36.909999999999997</v>
      </c>
      <c r="J583" s="10">
        <f t="shared" si="71"/>
        <v>11.07</v>
      </c>
    </row>
    <row r="584" spans="1:13" ht="24" x14ac:dyDescent="0.2">
      <c r="A584" s="4" t="s">
        <v>43</v>
      </c>
      <c r="B584" s="4" t="s">
        <v>699</v>
      </c>
      <c r="C584" s="4" t="s">
        <v>3099</v>
      </c>
      <c r="D584" s="14" t="s">
        <v>700</v>
      </c>
      <c r="E584" s="4" t="s">
        <v>67</v>
      </c>
      <c r="F584" s="4" t="s">
        <v>896</v>
      </c>
      <c r="G584" s="10">
        <v>8.0500000000000007</v>
      </c>
      <c r="H584" s="10"/>
      <c r="I584" s="10">
        <f t="shared" si="70"/>
        <v>8.0500000000000007</v>
      </c>
      <c r="J584" s="10">
        <f t="shared" si="71"/>
        <v>2.48</v>
      </c>
    </row>
    <row r="585" spans="1:13" ht="24" x14ac:dyDescent="0.2">
      <c r="A585" s="4" t="s">
        <v>43</v>
      </c>
      <c r="B585" s="4" t="s">
        <v>886</v>
      </c>
      <c r="C585" s="4" t="s">
        <v>3099</v>
      </c>
      <c r="D585" s="14" t="s">
        <v>887</v>
      </c>
      <c r="E585" s="4" t="s">
        <v>74</v>
      </c>
      <c r="F585" s="4" t="s">
        <v>488</v>
      </c>
      <c r="G585" s="10">
        <v>279.31</v>
      </c>
      <c r="H585" s="10"/>
      <c r="I585" s="10">
        <f t="shared" si="70"/>
        <v>279.31</v>
      </c>
      <c r="J585" s="10">
        <f t="shared" si="71"/>
        <v>3.35</v>
      </c>
    </row>
    <row r="587" spans="1:13" ht="24" x14ac:dyDescent="0.2">
      <c r="A587" s="4" t="s">
        <v>897</v>
      </c>
      <c r="B587" s="4" t="s">
        <v>898</v>
      </c>
      <c r="C587" s="4" t="s">
        <v>3099</v>
      </c>
      <c r="D587" s="14" t="s">
        <v>899</v>
      </c>
      <c r="E587" s="4" t="s">
        <v>59</v>
      </c>
      <c r="F587" s="4" t="s">
        <v>900</v>
      </c>
      <c r="G587" s="10">
        <f>SUM(J588:J591)</f>
        <v>4.09</v>
      </c>
      <c r="H587" s="10" t="s">
        <v>23</v>
      </c>
      <c r="I587" s="10">
        <f>TRUNC((H587/100+1)*G587,2)</f>
        <v>5.24</v>
      </c>
      <c r="J587" s="10">
        <f>TRUNC(F587*I587,2)</f>
        <v>4652.01</v>
      </c>
      <c r="L587" s="1">
        <f>TRUNC(F587*G587,2)</f>
        <v>3631.06</v>
      </c>
      <c r="M587" s="1">
        <f>TRUNC(F587*I587,2)</f>
        <v>4652.01</v>
      </c>
    </row>
    <row r="588" spans="1:13" ht="36" x14ac:dyDescent="0.2">
      <c r="A588" s="4" t="s">
        <v>43</v>
      </c>
      <c r="B588" s="4" t="s">
        <v>901</v>
      </c>
      <c r="C588" s="4" t="s">
        <v>3099</v>
      </c>
      <c r="D588" s="14" t="s">
        <v>902</v>
      </c>
      <c r="E588" s="4" t="s">
        <v>74</v>
      </c>
      <c r="F588" s="4" t="s">
        <v>903</v>
      </c>
      <c r="G588" s="10">
        <v>322.38</v>
      </c>
      <c r="H588" s="10"/>
      <c r="I588" s="10">
        <f>TRUNC((H588/100+1)*G588,2)</f>
        <v>322.38</v>
      </c>
      <c r="J588" s="10">
        <f>ROUND(F588*I588,2)</f>
        <v>1.1299999999999999</v>
      </c>
    </row>
    <row r="589" spans="1:13" x14ac:dyDescent="0.2">
      <c r="A589" s="4" t="s">
        <v>43</v>
      </c>
      <c r="B589" s="4" t="s">
        <v>515</v>
      </c>
      <c r="C589" s="4" t="s">
        <v>3099</v>
      </c>
      <c r="D589" s="14" t="s">
        <v>516</v>
      </c>
      <c r="E589" s="4" t="s">
        <v>33</v>
      </c>
      <c r="F589" s="4" t="s">
        <v>90</v>
      </c>
      <c r="G589" s="10">
        <v>17</v>
      </c>
      <c r="H589" s="10"/>
      <c r="I589" s="10">
        <f>TRUNC((H589/100+1)*G589,2)</f>
        <v>17</v>
      </c>
      <c r="J589" s="10">
        <f>ROUND(F589*I589,2)</f>
        <v>2.5499999999999998</v>
      </c>
    </row>
    <row r="590" spans="1:13" x14ac:dyDescent="0.2">
      <c r="A590" s="4" t="s">
        <v>43</v>
      </c>
      <c r="B590" s="4" t="s">
        <v>48</v>
      </c>
      <c r="C590" s="4" t="s">
        <v>3099</v>
      </c>
      <c r="D590" s="14" t="s">
        <v>49</v>
      </c>
      <c r="E590" s="4" t="s">
        <v>33</v>
      </c>
      <c r="F590" s="4" t="s">
        <v>904</v>
      </c>
      <c r="G590" s="10">
        <v>13.8</v>
      </c>
      <c r="H590" s="10"/>
      <c r="I590" s="10">
        <f>TRUNC((H590/100+1)*G590,2)</f>
        <v>13.8</v>
      </c>
      <c r="J590" s="10">
        <f>ROUND(F590*I590,2)</f>
        <v>0.41</v>
      </c>
    </row>
    <row r="592" spans="1:13" ht="24" x14ac:dyDescent="0.2">
      <c r="A592" s="4" t="s">
        <v>905</v>
      </c>
      <c r="B592" s="4" t="s">
        <v>906</v>
      </c>
      <c r="C592" s="4" t="s">
        <v>3099</v>
      </c>
      <c r="D592" s="14" t="s">
        <v>907</v>
      </c>
      <c r="E592" s="4" t="s">
        <v>59</v>
      </c>
      <c r="F592" s="4" t="s">
        <v>876</v>
      </c>
      <c r="G592" s="10">
        <f>SUM(J593:J600)</f>
        <v>34.76</v>
      </c>
      <c r="H592" s="10" t="s">
        <v>23</v>
      </c>
      <c r="I592" s="10">
        <f t="shared" ref="I592:I599" si="72">TRUNC((H592/100+1)*G592,2)</f>
        <v>44.57</v>
      </c>
      <c r="J592" s="10">
        <f>TRUNC(F592*I592,2)</f>
        <v>10696.8</v>
      </c>
      <c r="L592" s="1">
        <f>TRUNC(F592*G592,2)</f>
        <v>8342.4</v>
      </c>
      <c r="M592" s="1">
        <f>TRUNC(F592*I592,2)</f>
        <v>10696.8</v>
      </c>
    </row>
    <row r="593" spans="1:13" ht="24" x14ac:dyDescent="0.2">
      <c r="A593" s="4" t="s">
        <v>43</v>
      </c>
      <c r="B593" s="4" t="s">
        <v>877</v>
      </c>
      <c r="C593" s="4" t="s">
        <v>3099</v>
      </c>
      <c r="D593" s="14" t="s">
        <v>878</v>
      </c>
      <c r="E593" s="4" t="s">
        <v>46</v>
      </c>
      <c r="F593" s="4" t="s">
        <v>552</v>
      </c>
      <c r="G593" s="10">
        <v>6.03</v>
      </c>
      <c r="H593" s="10"/>
      <c r="I593" s="10">
        <f t="shared" si="72"/>
        <v>6.03</v>
      </c>
      <c r="J593" s="10">
        <f t="shared" ref="J593:J599" si="73">ROUND(F593*I593,2)</f>
        <v>0.04</v>
      </c>
    </row>
    <row r="594" spans="1:13" ht="24" x14ac:dyDescent="0.2">
      <c r="A594" s="4" t="s">
        <v>43</v>
      </c>
      <c r="B594" s="4" t="s">
        <v>641</v>
      </c>
      <c r="C594" s="4" t="s">
        <v>3099</v>
      </c>
      <c r="D594" s="14" t="s">
        <v>642</v>
      </c>
      <c r="E594" s="4" t="s">
        <v>85</v>
      </c>
      <c r="F594" s="4" t="s">
        <v>56</v>
      </c>
      <c r="G594" s="10">
        <v>0.13</v>
      </c>
      <c r="H594" s="10"/>
      <c r="I594" s="10">
        <f t="shared" si="72"/>
        <v>0.13</v>
      </c>
      <c r="J594" s="10">
        <f t="shared" si="73"/>
        <v>0.78</v>
      </c>
    </row>
    <row r="595" spans="1:13" x14ac:dyDescent="0.2">
      <c r="A595" s="4" t="s">
        <v>43</v>
      </c>
      <c r="B595" s="4" t="s">
        <v>515</v>
      </c>
      <c r="C595" s="4" t="s">
        <v>3099</v>
      </c>
      <c r="D595" s="14" t="s">
        <v>516</v>
      </c>
      <c r="E595" s="4" t="s">
        <v>33</v>
      </c>
      <c r="F595" s="4" t="s">
        <v>908</v>
      </c>
      <c r="G595" s="10">
        <v>17</v>
      </c>
      <c r="H595" s="10"/>
      <c r="I595" s="10">
        <f t="shared" si="72"/>
        <v>17</v>
      </c>
      <c r="J595" s="10">
        <f t="shared" si="73"/>
        <v>6.12</v>
      </c>
    </row>
    <row r="596" spans="1:13" x14ac:dyDescent="0.2">
      <c r="A596" s="4" t="s">
        <v>43</v>
      </c>
      <c r="B596" s="4" t="s">
        <v>48</v>
      </c>
      <c r="C596" s="4" t="s">
        <v>3099</v>
      </c>
      <c r="D596" s="14" t="s">
        <v>49</v>
      </c>
      <c r="E596" s="4" t="s">
        <v>33</v>
      </c>
      <c r="F596" s="4" t="s">
        <v>909</v>
      </c>
      <c r="G596" s="10">
        <v>13.8</v>
      </c>
      <c r="H596" s="10"/>
      <c r="I596" s="10">
        <f t="shared" si="72"/>
        <v>13.8</v>
      </c>
      <c r="J596" s="10">
        <f t="shared" si="73"/>
        <v>2.48</v>
      </c>
    </row>
    <row r="597" spans="1:13" ht="24" x14ac:dyDescent="0.2">
      <c r="A597" s="4" t="s">
        <v>43</v>
      </c>
      <c r="B597" s="4" t="s">
        <v>882</v>
      </c>
      <c r="C597" s="4" t="s">
        <v>3099</v>
      </c>
      <c r="D597" s="14" t="s">
        <v>883</v>
      </c>
      <c r="E597" s="4" t="s">
        <v>41</v>
      </c>
      <c r="F597" s="4" t="s">
        <v>777</v>
      </c>
      <c r="G597" s="10">
        <v>36.909999999999997</v>
      </c>
      <c r="H597" s="10"/>
      <c r="I597" s="10">
        <f t="shared" si="72"/>
        <v>36.909999999999997</v>
      </c>
      <c r="J597" s="10">
        <f t="shared" si="73"/>
        <v>14.76</v>
      </c>
    </row>
    <row r="598" spans="1:13" ht="24" x14ac:dyDescent="0.2">
      <c r="A598" s="4" t="s">
        <v>43</v>
      </c>
      <c r="B598" s="4" t="s">
        <v>650</v>
      </c>
      <c r="C598" s="4" t="s">
        <v>3099</v>
      </c>
      <c r="D598" s="14" t="s">
        <v>651</v>
      </c>
      <c r="E598" s="4" t="s">
        <v>67</v>
      </c>
      <c r="F598" s="4" t="s">
        <v>885</v>
      </c>
      <c r="G598" s="10">
        <v>7.91</v>
      </c>
      <c r="H598" s="10"/>
      <c r="I598" s="10">
        <f t="shared" si="72"/>
        <v>7.91</v>
      </c>
      <c r="J598" s="10">
        <f t="shared" si="73"/>
        <v>3.88</v>
      </c>
    </row>
    <row r="599" spans="1:13" ht="24" x14ac:dyDescent="0.2">
      <c r="A599" s="4" t="s">
        <v>43</v>
      </c>
      <c r="B599" s="4" t="s">
        <v>886</v>
      </c>
      <c r="C599" s="4" t="s">
        <v>3099</v>
      </c>
      <c r="D599" s="14" t="s">
        <v>887</v>
      </c>
      <c r="E599" s="4" t="s">
        <v>74</v>
      </c>
      <c r="F599" s="4" t="s">
        <v>910</v>
      </c>
      <c r="G599" s="10">
        <v>279.31</v>
      </c>
      <c r="H599" s="10"/>
      <c r="I599" s="10">
        <f t="shared" si="72"/>
        <v>279.31</v>
      </c>
      <c r="J599" s="10">
        <f t="shared" si="73"/>
        <v>6.7</v>
      </c>
    </row>
    <row r="601" spans="1:13" x14ac:dyDescent="0.2">
      <c r="A601" s="2" t="s">
        <v>911</v>
      </c>
      <c r="B601" s="2"/>
      <c r="C601" s="2"/>
      <c r="D601" s="13" t="s">
        <v>912</v>
      </c>
      <c r="E601" s="2"/>
      <c r="F601" s="2" t="s">
        <v>17</v>
      </c>
      <c r="G601" s="5">
        <f>SUM(L602:L712)</f>
        <v>812228.43</v>
      </c>
      <c r="H601" s="5"/>
      <c r="I601" s="5">
        <f>SUM(M602:M712)</f>
        <v>1041615.31</v>
      </c>
      <c r="J601" s="5">
        <f>TRUNC(F601*I601,2)</f>
        <v>1041615.31</v>
      </c>
      <c r="K601" s="1">
        <f>TRUNC(F601*I601,2)</f>
        <v>1041615.31</v>
      </c>
    </row>
    <row r="602" spans="1:13" ht="24" x14ac:dyDescent="0.2">
      <c r="A602" s="4" t="s">
        <v>913</v>
      </c>
      <c r="B602" s="4" t="s">
        <v>914</v>
      </c>
      <c r="C602" s="4" t="s">
        <v>3099</v>
      </c>
      <c r="D602" s="14" t="s">
        <v>915</v>
      </c>
      <c r="E602" s="4" t="s">
        <v>41</v>
      </c>
      <c r="F602" s="4" t="s">
        <v>916</v>
      </c>
      <c r="G602" s="10">
        <f>SUM(J603:J609)</f>
        <v>103.7</v>
      </c>
      <c r="H602" s="10" t="s">
        <v>23</v>
      </c>
      <c r="I602" s="10">
        <f t="shared" ref="I602:I608" si="74">TRUNC((H602/100+1)*G602,2)</f>
        <v>132.97999999999999</v>
      </c>
      <c r="J602" s="10">
        <f>TRUNC(F602*I602,2)</f>
        <v>189890.12</v>
      </c>
      <c r="L602" s="1">
        <f>TRUNC(F602*G602,2)</f>
        <v>148079.45000000001</v>
      </c>
      <c r="M602" s="1">
        <f>TRUNC(F602*I602,2)</f>
        <v>189890.12</v>
      </c>
    </row>
    <row r="603" spans="1:13" ht="36" x14ac:dyDescent="0.2">
      <c r="A603" s="4" t="s">
        <v>43</v>
      </c>
      <c r="B603" s="4" t="s">
        <v>917</v>
      </c>
      <c r="C603" s="4" t="s">
        <v>3099</v>
      </c>
      <c r="D603" s="14" t="s">
        <v>918</v>
      </c>
      <c r="E603" s="4" t="s">
        <v>198</v>
      </c>
      <c r="F603" s="4" t="s">
        <v>919</v>
      </c>
      <c r="G603" s="10">
        <v>1.04</v>
      </c>
      <c r="H603" s="10"/>
      <c r="I603" s="10">
        <f t="shared" si="74"/>
        <v>1.04</v>
      </c>
      <c r="J603" s="10">
        <f t="shared" ref="J603:J608" si="75">ROUND(F603*I603,2)</f>
        <v>4.32</v>
      </c>
    </row>
    <row r="604" spans="1:13" ht="48" x14ac:dyDescent="0.2">
      <c r="A604" s="4" t="s">
        <v>43</v>
      </c>
      <c r="B604" s="4" t="s">
        <v>920</v>
      </c>
      <c r="C604" s="4" t="s">
        <v>3099</v>
      </c>
      <c r="D604" s="14" t="s">
        <v>921</v>
      </c>
      <c r="E604" s="4" t="s">
        <v>41</v>
      </c>
      <c r="F604" s="4" t="s">
        <v>922</v>
      </c>
      <c r="G604" s="10">
        <v>85.01</v>
      </c>
      <c r="H604" s="10"/>
      <c r="I604" s="10">
        <f t="shared" si="74"/>
        <v>85.01</v>
      </c>
      <c r="J604" s="10">
        <f t="shared" si="75"/>
        <v>97.42</v>
      </c>
    </row>
    <row r="605" spans="1:13" x14ac:dyDescent="0.2">
      <c r="A605" s="4" t="s">
        <v>43</v>
      </c>
      <c r="B605" s="4" t="s">
        <v>48</v>
      </c>
      <c r="C605" s="4" t="s">
        <v>3099</v>
      </c>
      <c r="D605" s="14" t="s">
        <v>49</v>
      </c>
      <c r="E605" s="4" t="s">
        <v>33</v>
      </c>
      <c r="F605" s="4" t="s">
        <v>923</v>
      </c>
      <c r="G605" s="10">
        <v>13.8</v>
      </c>
      <c r="H605" s="10"/>
      <c r="I605" s="10">
        <f t="shared" si="74"/>
        <v>13.8</v>
      </c>
      <c r="J605" s="10">
        <f t="shared" si="75"/>
        <v>0.84</v>
      </c>
    </row>
    <row r="606" spans="1:13" x14ac:dyDescent="0.2">
      <c r="A606" s="4" t="s">
        <v>43</v>
      </c>
      <c r="B606" s="4" t="s">
        <v>924</v>
      </c>
      <c r="C606" s="4" t="s">
        <v>3099</v>
      </c>
      <c r="D606" s="14" t="s">
        <v>925</v>
      </c>
      <c r="E606" s="4" t="s">
        <v>33</v>
      </c>
      <c r="F606" s="4" t="s">
        <v>926</v>
      </c>
      <c r="G606" s="10">
        <v>15.22</v>
      </c>
      <c r="H606" s="10"/>
      <c r="I606" s="10">
        <f t="shared" si="74"/>
        <v>15.22</v>
      </c>
      <c r="J606" s="10">
        <f t="shared" si="75"/>
        <v>0.85</v>
      </c>
    </row>
    <row r="607" spans="1:13" ht="36" x14ac:dyDescent="0.2">
      <c r="A607" s="4" t="s">
        <v>43</v>
      </c>
      <c r="B607" s="4" t="s">
        <v>927</v>
      </c>
      <c r="C607" s="4" t="s">
        <v>3099</v>
      </c>
      <c r="D607" s="14" t="s">
        <v>928</v>
      </c>
      <c r="E607" s="4" t="s">
        <v>531</v>
      </c>
      <c r="F607" s="4" t="s">
        <v>929</v>
      </c>
      <c r="G607" s="10">
        <v>274.91000000000003</v>
      </c>
      <c r="H607" s="10"/>
      <c r="I607" s="10">
        <f t="shared" si="74"/>
        <v>274.91000000000003</v>
      </c>
      <c r="J607" s="10">
        <f t="shared" si="75"/>
        <v>0.19</v>
      </c>
    </row>
    <row r="608" spans="1:13" ht="36" x14ac:dyDescent="0.2">
      <c r="A608" s="4" t="s">
        <v>43</v>
      </c>
      <c r="B608" s="4" t="s">
        <v>930</v>
      </c>
      <c r="C608" s="4" t="s">
        <v>3099</v>
      </c>
      <c r="D608" s="14" t="s">
        <v>931</v>
      </c>
      <c r="E608" s="4" t="s">
        <v>555</v>
      </c>
      <c r="F608" s="4" t="s">
        <v>772</v>
      </c>
      <c r="G608" s="10">
        <v>75.78</v>
      </c>
      <c r="H608" s="10"/>
      <c r="I608" s="10">
        <f t="shared" si="74"/>
        <v>75.78</v>
      </c>
      <c r="J608" s="10">
        <f t="shared" si="75"/>
        <v>0.08</v>
      </c>
    </row>
    <row r="610" spans="1:13" ht="36" x14ac:dyDescent="0.2">
      <c r="A610" s="4" t="s">
        <v>932</v>
      </c>
      <c r="B610" s="4" t="s">
        <v>933</v>
      </c>
      <c r="C610" s="4" t="s">
        <v>3099</v>
      </c>
      <c r="D610" s="14" t="s">
        <v>934</v>
      </c>
      <c r="E610" s="4" t="s">
        <v>59</v>
      </c>
      <c r="F610" s="4" t="s">
        <v>935</v>
      </c>
      <c r="G610" s="10">
        <f>SUM(J611:J620)</f>
        <v>56.389999999999993</v>
      </c>
      <c r="H610" s="10" t="s">
        <v>23</v>
      </c>
      <c r="I610" s="10">
        <f t="shared" ref="I610:I619" si="76">TRUNC((H610/100+1)*G610,2)</f>
        <v>72.31</v>
      </c>
      <c r="J610" s="10">
        <f>TRUNC(F610*I610,2)</f>
        <v>7397.31</v>
      </c>
      <c r="L610" s="1">
        <f>TRUNC(F610*G610,2)</f>
        <v>5768.69</v>
      </c>
      <c r="M610" s="1">
        <f>TRUNC(F610*I610,2)</f>
        <v>7397.31</v>
      </c>
    </row>
    <row r="611" spans="1:13" ht="24" x14ac:dyDescent="0.2">
      <c r="A611" s="4" t="s">
        <v>43</v>
      </c>
      <c r="B611" s="4" t="s">
        <v>936</v>
      </c>
      <c r="C611" s="4" t="s">
        <v>3099</v>
      </c>
      <c r="D611" s="14" t="s">
        <v>937</v>
      </c>
      <c r="E611" s="4" t="s">
        <v>938</v>
      </c>
      <c r="F611" s="4" t="s">
        <v>939</v>
      </c>
      <c r="G611" s="10">
        <v>30.64</v>
      </c>
      <c r="H611" s="10"/>
      <c r="I611" s="10">
        <f t="shared" si="76"/>
        <v>30.64</v>
      </c>
      <c r="J611" s="10">
        <f t="shared" ref="J611:J619" si="77">ROUND(F611*I611,2)</f>
        <v>2.48</v>
      </c>
    </row>
    <row r="612" spans="1:13" x14ac:dyDescent="0.2">
      <c r="A612" s="4" t="s">
        <v>43</v>
      </c>
      <c r="B612" s="4" t="s">
        <v>88</v>
      </c>
      <c r="C612" s="4" t="s">
        <v>3099</v>
      </c>
      <c r="D612" s="14" t="s">
        <v>89</v>
      </c>
      <c r="E612" s="4" t="s">
        <v>67</v>
      </c>
      <c r="F612" s="4" t="s">
        <v>940</v>
      </c>
      <c r="G612" s="10">
        <v>8.0399999999999991</v>
      </c>
      <c r="H612" s="10"/>
      <c r="I612" s="10">
        <f t="shared" si="76"/>
        <v>8.0399999999999991</v>
      </c>
      <c r="J612" s="10">
        <f t="shared" si="77"/>
        <v>0.1</v>
      </c>
    </row>
    <row r="613" spans="1:13" ht="24" x14ac:dyDescent="0.2">
      <c r="A613" s="4" t="s">
        <v>43</v>
      </c>
      <c r="B613" s="4" t="s">
        <v>941</v>
      </c>
      <c r="C613" s="4" t="s">
        <v>3099</v>
      </c>
      <c r="D613" s="14" t="s">
        <v>942</v>
      </c>
      <c r="E613" s="4" t="s">
        <v>67</v>
      </c>
      <c r="F613" s="4" t="s">
        <v>943</v>
      </c>
      <c r="G613" s="10">
        <v>64.89</v>
      </c>
      <c r="H613" s="10"/>
      <c r="I613" s="10">
        <f t="shared" si="76"/>
        <v>64.89</v>
      </c>
      <c r="J613" s="10">
        <f t="shared" si="77"/>
        <v>0.16</v>
      </c>
    </row>
    <row r="614" spans="1:13" x14ac:dyDescent="0.2">
      <c r="A614" s="4" t="s">
        <v>43</v>
      </c>
      <c r="B614" s="4" t="s">
        <v>944</v>
      </c>
      <c r="C614" s="4" t="s">
        <v>3099</v>
      </c>
      <c r="D614" s="14" t="s">
        <v>945</v>
      </c>
      <c r="E614" s="4" t="s">
        <v>67</v>
      </c>
      <c r="F614" s="4" t="s">
        <v>946</v>
      </c>
      <c r="G614" s="10">
        <v>58.59</v>
      </c>
      <c r="H614" s="10"/>
      <c r="I614" s="10">
        <f t="shared" si="76"/>
        <v>58.59</v>
      </c>
      <c r="J614" s="10">
        <f t="shared" si="77"/>
        <v>5.27</v>
      </c>
    </row>
    <row r="615" spans="1:13" ht="24" x14ac:dyDescent="0.2">
      <c r="A615" s="4" t="s">
        <v>43</v>
      </c>
      <c r="B615" s="4" t="s">
        <v>947</v>
      </c>
      <c r="C615" s="4" t="s">
        <v>3099</v>
      </c>
      <c r="D615" s="14" t="s">
        <v>948</v>
      </c>
      <c r="E615" s="4" t="s">
        <v>59</v>
      </c>
      <c r="F615" s="4" t="s">
        <v>770</v>
      </c>
      <c r="G615" s="10">
        <v>36.85</v>
      </c>
      <c r="H615" s="10"/>
      <c r="I615" s="10">
        <f t="shared" si="76"/>
        <v>36.85</v>
      </c>
      <c r="J615" s="10">
        <f t="shared" si="77"/>
        <v>38.69</v>
      </c>
    </row>
    <row r="616" spans="1:13" x14ac:dyDescent="0.2">
      <c r="A616" s="4" t="s">
        <v>43</v>
      </c>
      <c r="B616" s="4" t="s">
        <v>48</v>
      </c>
      <c r="C616" s="4" t="s">
        <v>3099</v>
      </c>
      <c r="D616" s="14" t="s">
        <v>49</v>
      </c>
      <c r="E616" s="4" t="s">
        <v>33</v>
      </c>
      <c r="F616" s="4" t="s">
        <v>949</v>
      </c>
      <c r="G616" s="10">
        <v>13.8</v>
      </c>
      <c r="H616" s="10"/>
      <c r="I616" s="10">
        <f t="shared" si="76"/>
        <v>13.8</v>
      </c>
      <c r="J616" s="10">
        <f t="shared" si="77"/>
        <v>5.12</v>
      </c>
    </row>
    <row r="617" spans="1:13" x14ac:dyDescent="0.2">
      <c r="A617" s="4" t="s">
        <v>43</v>
      </c>
      <c r="B617" s="4" t="s">
        <v>924</v>
      </c>
      <c r="C617" s="4" t="s">
        <v>3099</v>
      </c>
      <c r="D617" s="14" t="s">
        <v>925</v>
      </c>
      <c r="E617" s="4" t="s">
        <v>33</v>
      </c>
      <c r="F617" s="4" t="s">
        <v>950</v>
      </c>
      <c r="G617" s="10">
        <v>15.22</v>
      </c>
      <c r="H617" s="10"/>
      <c r="I617" s="10">
        <f t="shared" si="76"/>
        <v>15.22</v>
      </c>
      <c r="J617" s="10">
        <f t="shared" si="77"/>
        <v>4.22</v>
      </c>
    </row>
    <row r="618" spans="1:13" ht="24" x14ac:dyDescent="0.2">
      <c r="A618" s="4" t="s">
        <v>43</v>
      </c>
      <c r="B618" s="4" t="s">
        <v>951</v>
      </c>
      <c r="C618" s="4" t="s">
        <v>3099</v>
      </c>
      <c r="D618" s="14" t="s">
        <v>952</v>
      </c>
      <c r="E618" s="4" t="s">
        <v>531</v>
      </c>
      <c r="F618" s="4" t="s">
        <v>953</v>
      </c>
      <c r="G618" s="10">
        <v>11.54</v>
      </c>
      <c r="H618" s="10"/>
      <c r="I618" s="10">
        <f t="shared" si="76"/>
        <v>11.54</v>
      </c>
      <c r="J618" s="10">
        <f t="shared" si="77"/>
        <v>0.15</v>
      </c>
    </row>
    <row r="619" spans="1:13" ht="24" x14ac:dyDescent="0.2">
      <c r="A619" s="4" t="s">
        <v>43</v>
      </c>
      <c r="B619" s="4" t="s">
        <v>954</v>
      </c>
      <c r="C619" s="4" t="s">
        <v>3099</v>
      </c>
      <c r="D619" s="14" t="s">
        <v>955</v>
      </c>
      <c r="E619" s="4" t="s">
        <v>555</v>
      </c>
      <c r="F619" s="4" t="s">
        <v>956</v>
      </c>
      <c r="G619" s="10">
        <v>10.74</v>
      </c>
      <c r="H619" s="10"/>
      <c r="I619" s="10">
        <f t="shared" si="76"/>
        <v>10.74</v>
      </c>
      <c r="J619" s="10">
        <f t="shared" si="77"/>
        <v>0.2</v>
      </c>
    </row>
    <row r="621" spans="1:13" ht="24" x14ac:dyDescent="0.2">
      <c r="A621" s="4" t="s">
        <v>957</v>
      </c>
      <c r="B621" s="4" t="s">
        <v>958</v>
      </c>
      <c r="C621" s="4" t="s">
        <v>3099</v>
      </c>
      <c r="D621" s="14" t="s">
        <v>959</v>
      </c>
      <c r="E621" s="4" t="s">
        <v>59</v>
      </c>
      <c r="F621" s="4" t="s">
        <v>960</v>
      </c>
      <c r="G621" s="10">
        <f>SUM(J622:J631)</f>
        <v>30.769999999999996</v>
      </c>
      <c r="H621" s="10" t="s">
        <v>23</v>
      </c>
      <c r="I621" s="10">
        <f t="shared" ref="I621:I630" si="78">TRUNC((H621/100+1)*G621,2)</f>
        <v>39.450000000000003</v>
      </c>
      <c r="J621" s="10">
        <f>TRUNC(F621*I621,2)</f>
        <v>1385.08</v>
      </c>
      <c r="L621" s="1">
        <f>TRUNC(F621*G621,2)</f>
        <v>1080.33</v>
      </c>
      <c r="M621" s="1">
        <f>TRUNC(F621*I621,2)</f>
        <v>1385.08</v>
      </c>
    </row>
    <row r="622" spans="1:13" ht="24" x14ac:dyDescent="0.2">
      <c r="A622" s="4" t="s">
        <v>43</v>
      </c>
      <c r="B622" s="4" t="s">
        <v>936</v>
      </c>
      <c r="C622" s="4" t="s">
        <v>3099</v>
      </c>
      <c r="D622" s="14" t="s">
        <v>937</v>
      </c>
      <c r="E622" s="4" t="s">
        <v>938</v>
      </c>
      <c r="F622" s="4" t="s">
        <v>330</v>
      </c>
      <c r="G622" s="10">
        <v>30.64</v>
      </c>
      <c r="H622" s="10"/>
      <c r="I622" s="10">
        <f t="shared" si="78"/>
        <v>30.64</v>
      </c>
      <c r="J622" s="10">
        <f t="shared" ref="J622:J630" si="79">ROUND(F622*I622,2)</f>
        <v>1.23</v>
      </c>
    </row>
    <row r="623" spans="1:13" x14ac:dyDescent="0.2">
      <c r="A623" s="4" t="s">
        <v>43</v>
      </c>
      <c r="B623" s="4" t="s">
        <v>88</v>
      </c>
      <c r="C623" s="4" t="s">
        <v>3099</v>
      </c>
      <c r="D623" s="14" t="s">
        <v>89</v>
      </c>
      <c r="E623" s="4" t="s">
        <v>67</v>
      </c>
      <c r="F623" s="4" t="s">
        <v>185</v>
      </c>
      <c r="G623" s="10">
        <v>8.0399999999999991</v>
      </c>
      <c r="H623" s="10"/>
      <c r="I623" s="10">
        <f t="shared" si="78"/>
        <v>8.0399999999999991</v>
      </c>
      <c r="J623" s="10">
        <f t="shared" si="79"/>
        <v>0.05</v>
      </c>
    </row>
    <row r="624" spans="1:13" ht="24" x14ac:dyDescent="0.2">
      <c r="A624" s="4" t="s">
        <v>43</v>
      </c>
      <c r="B624" s="4" t="s">
        <v>941</v>
      </c>
      <c r="C624" s="4" t="s">
        <v>3099</v>
      </c>
      <c r="D624" s="14" t="s">
        <v>942</v>
      </c>
      <c r="E624" s="4" t="s">
        <v>67</v>
      </c>
      <c r="F624" s="4" t="s">
        <v>961</v>
      </c>
      <c r="G624" s="10">
        <v>64.89</v>
      </c>
      <c r="H624" s="10"/>
      <c r="I624" s="10">
        <f t="shared" si="78"/>
        <v>64.89</v>
      </c>
      <c r="J624" s="10">
        <f t="shared" si="79"/>
        <v>0.08</v>
      </c>
    </row>
    <row r="625" spans="1:13" x14ac:dyDescent="0.2">
      <c r="A625" s="4" t="s">
        <v>43</v>
      </c>
      <c r="B625" s="4" t="s">
        <v>944</v>
      </c>
      <c r="C625" s="4" t="s">
        <v>3099</v>
      </c>
      <c r="D625" s="14" t="s">
        <v>945</v>
      </c>
      <c r="E625" s="4" t="s">
        <v>67</v>
      </c>
      <c r="F625" s="4" t="s">
        <v>962</v>
      </c>
      <c r="G625" s="10">
        <v>58.59</v>
      </c>
      <c r="H625" s="10"/>
      <c r="I625" s="10">
        <f t="shared" si="78"/>
        <v>58.59</v>
      </c>
      <c r="J625" s="10">
        <f t="shared" si="79"/>
        <v>2.64</v>
      </c>
    </row>
    <row r="626" spans="1:13" ht="24" x14ac:dyDescent="0.2">
      <c r="A626" s="4" t="s">
        <v>43</v>
      </c>
      <c r="B626" s="4" t="s">
        <v>963</v>
      </c>
      <c r="C626" s="4" t="s">
        <v>3099</v>
      </c>
      <c r="D626" s="14" t="s">
        <v>964</v>
      </c>
      <c r="E626" s="4" t="s">
        <v>59</v>
      </c>
      <c r="F626" s="4" t="s">
        <v>770</v>
      </c>
      <c r="G626" s="10">
        <v>20.82</v>
      </c>
      <c r="H626" s="10"/>
      <c r="I626" s="10">
        <f t="shared" si="78"/>
        <v>20.82</v>
      </c>
      <c r="J626" s="10">
        <f t="shared" si="79"/>
        <v>21.86</v>
      </c>
    </row>
    <row r="627" spans="1:13" x14ac:dyDescent="0.2">
      <c r="A627" s="4" t="s">
        <v>43</v>
      </c>
      <c r="B627" s="4" t="s">
        <v>48</v>
      </c>
      <c r="C627" s="4" t="s">
        <v>3099</v>
      </c>
      <c r="D627" s="14" t="s">
        <v>49</v>
      </c>
      <c r="E627" s="4" t="s">
        <v>33</v>
      </c>
      <c r="F627" s="4" t="s">
        <v>965</v>
      </c>
      <c r="G627" s="10">
        <v>13.8</v>
      </c>
      <c r="H627" s="10"/>
      <c r="I627" s="10">
        <f t="shared" si="78"/>
        <v>13.8</v>
      </c>
      <c r="J627" s="10">
        <f t="shared" si="79"/>
        <v>2.86</v>
      </c>
    </row>
    <row r="628" spans="1:13" x14ac:dyDescent="0.2">
      <c r="A628" s="4" t="s">
        <v>43</v>
      </c>
      <c r="B628" s="4" t="s">
        <v>924</v>
      </c>
      <c r="C628" s="4" t="s">
        <v>3099</v>
      </c>
      <c r="D628" s="14" t="s">
        <v>925</v>
      </c>
      <c r="E628" s="4" t="s">
        <v>33</v>
      </c>
      <c r="F628" s="4" t="s">
        <v>966</v>
      </c>
      <c r="G628" s="10">
        <v>15.22</v>
      </c>
      <c r="H628" s="10"/>
      <c r="I628" s="10">
        <f t="shared" si="78"/>
        <v>15.22</v>
      </c>
      <c r="J628" s="10">
        <f t="shared" si="79"/>
        <v>1.7</v>
      </c>
    </row>
    <row r="629" spans="1:13" ht="24" x14ac:dyDescent="0.2">
      <c r="A629" s="4" t="s">
        <v>43</v>
      </c>
      <c r="B629" s="4" t="s">
        <v>951</v>
      </c>
      <c r="C629" s="4" t="s">
        <v>3099</v>
      </c>
      <c r="D629" s="14" t="s">
        <v>952</v>
      </c>
      <c r="E629" s="4" t="s">
        <v>531</v>
      </c>
      <c r="F629" s="4" t="s">
        <v>953</v>
      </c>
      <c r="G629" s="10">
        <v>11.54</v>
      </c>
      <c r="H629" s="10"/>
      <c r="I629" s="10">
        <f t="shared" si="78"/>
        <v>11.54</v>
      </c>
      <c r="J629" s="10">
        <f t="shared" si="79"/>
        <v>0.15</v>
      </c>
    </row>
    <row r="630" spans="1:13" ht="24" x14ac:dyDescent="0.2">
      <c r="A630" s="4" t="s">
        <v>43</v>
      </c>
      <c r="B630" s="4" t="s">
        <v>954</v>
      </c>
      <c r="C630" s="4" t="s">
        <v>3099</v>
      </c>
      <c r="D630" s="14" t="s">
        <v>955</v>
      </c>
      <c r="E630" s="4" t="s">
        <v>555</v>
      </c>
      <c r="F630" s="4" t="s">
        <v>956</v>
      </c>
      <c r="G630" s="10">
        <v>10.74</v>
      </c>
      <c r="H630" s="10"/>
      <c r="I630" s="10">
        <f t="shared" si="78"/>
        <v>10.74</v>
      </c>
      <c r="J630" s="10">
        <f t="shared" si="79"/>
        <v>0.2</v>
      </c>
    </row>
    <row r="632" spans="1:13" x14ac:dyDescent="0.2">
      <c r="A632" s="4" t="s">
        <v>967</v>
      </c>
      <c r="B632" s="4" t="s">
        <v>968</v>
      </c>
      <c r="C632" s="4" t="s">
        <v>3099</v>
      </c>
      <c r="D632" s="14" t="s">
        <v>969</v>
      </c>
      <c r="E632" s="4" t="s">
        <v>59</v>
      </c>
      <c r="F632" s="4" t="s">
        <v>970</v>
      </c>
      <c r="G632" s="10">
        <f>SUM(J633:J636)</f>
        <v>32.729999999999997</v>
      </c>
      <c r="H632" s="10" t="s">
        <v>23</v>
      </c>
      <c r="I632" s="10">
        <f>TRUNC((H632/100+1)*G632,2)</f>
        <v>41.97</v>
      </c>
      <c r="J632" s="10">
        <f>TRUNC(F632*I632,2)</f>
        <v>7527.31</v>
      </c>
      <c r="L632" s="1">
        <f>TRUNC(F632*G632,2)</f>
        <v>5870.12</v>
      </c>
      <c r="M632" s="1">
        <f>TRUNC(F632*I632,2)</f>
        <v>7527.31</v>
      </c>
    </row>
    <row r="633" spans="1:13" ht="24" x14ac:dyDescent="0.2">
      <c r="A633" s="4" t="s">
        <v>43</v>
      </c>
      <c r="B633" s="4" t="s">
        <v>971</v>
      </c>
      <c r="C633" s="4" t="s">
        <v>3099</v>
      </c>
      <c r="D633" s="14" t="s">
        <v>972</v>
      </c>
      <c r="E633" s="4" t="s">
        <v>41</v>
      </c>
      <c r="F633" s="4" t="s">
        <v>973</v>
      </c>
      <c r="G633" s="10">
        <v>35.44</v>
      </c>
      <c r="H633" s="10"/>
      <c r="I633" s="10">
        <f>TRUNC((H633/100+1)*G633,2)</f>
        <v>35.44</v>
      </c>
      <c r="J633" s="10">
        <f>ROUND(F633*I633,2)</f>
        <v>29.24</v>
      </c>
    </row>
    <row r="634" spans="1:13" x14ac:dyDescent="0.2">
      <c r="A634" s="4" t="s">
        <v>43</v>
      </c>
      <c r="B634" s="4" t="s">
        <v>48</v>
      </c>
      <c r="C634" s="4" t="s">
        <v>3099</v>
      </c>
      <c r="D634" s="14" t="s">
        <v>49</v>
      </c>
      <c r="E634" s="4" t="s">
        <v>33</v>
      </c>
      <c r="F634" s="4" t="s">
        <v>974</v>
      </c>
      <c r="G634" s="10">
        <v>13.8</v>
      </c>
      <c r="H634" s="10"/>
      <c r="I634" s="10">
        <f>TRUNC((H634/100+1)*G634,2)</f>
        <v>13.8</v>
      </c>
      <c r="J634" s="10">
        <f>ROUND(F634*I634,2)</f>
        <v>1.66</v>
      </c>
    </row>
    <row r="635" spans="1:13" x14ac:dyDescent="0.2">
      <c r="A635" s="4" t="s">
        <v>43</v>
      </c>
      <c r="B635" s="4" t="s">
        <v>924</v>
      </c>
      <c r="C635" s="4" t="s">
        <v>3099</v>
      </c>
      <c r="D635" s="14" t="s">
        <v>925</v>
      </c>
      <c r="E635" s="4" t="s">
        <v>33</v>
      </c>
      <c r="F635" s="4" t="s">
        <v>974</v>
      </c>
      <c r="G635" s="10">
        <v>15.22</v>
      </c>
      <c r="H635" s="10"/>
      <c r="I635" s="10">
        <f>TRUNC((H635/100+1)*G635,2)</f>
        <v>15.22</v>
      </c>
      <c r="J635" s="10">
        <f>ROUND(F635*I635,2)</f>
        <v>1.83</v>
      </c>
    </row>
    <row r="637" spans="1:13" x14ac:dyDescent="0.2">
      <c r="A637" s="4" t="s">
        <v>975</v>
      </c>
      <c r="B637" s="4" t="s">
        <v>976</v>
      </c>
      <c r="C637" s="4" t="s">
        <v>3099</v>
      </c>
      <c r="D637" s="14" t="s">
        <v>977</v>
      </c>
      <c r="E637" s="4" t="s">
        <v>59</v>
      </c>
      <c r="F637" s="4" t="s">
        <v>978</v>
      </c>
      <c r="G637" s="10">
        <f>SUM(J638:J642)</f>
        <v>72.08</v>
      </c>
      <c r="H637" s="10" t="s">
        <v>979</v>
      </c>
      <c r="I637" s="10">
        <f>TRUNC((H637/100+1)*G637,2)</f>
        <v>93.7</v>
      </c>
      <c r="J637" s="10">
        <f>TRUNC(F637*I637,2)</f>
        <v>15940.24</v>
      </c>
      <c r="L637" s="1">
        <f>TRUNC(F637*G637,2)</f>
        <v>12262.24</v>
      </c>
      <c r="M637" s="1">
        <f>TRUNC(F637*I637,2)</f>
        <v>15940.24</v>
      </c>
    </row>
    <row r="638" spans="1:13" ht="24" x14ac:dyDescent="0.2">
      <c r="A638" s="4" t="s">
        <v>43</v>
      </c>
      <c r="B638" s="4" t="s">
        <v>980</v>
      </c>
      <c r="C638" s="4" t="s">
        <v>3099</v>
      </c>
      <c r="D638" s="14" t="s">
        <v>981</v>
      </c>
      <c r="E638" s="4" t="s">
        <v>85</v>
      </c>
      <c r="F638" s="4" t="s">
        <v>71</v>
      </c>
      <c r="G638" s="10">
        <v>1.7</v>
      </c>
      <c r="H638" s="10"/>
      <c r="I638" s="10">
        <f>TRUNC((H638/100+1)*G638,2)</f>
        <v>1.7</v>
      </c>
      <c r="J638" s="10">
        <f>ROUND(F638*I638,2)</f>
        <v>3.4</v>
      </c>
    </row>
    <row r="639" spans="1:13" ht="24" x14ac:dyDescent="0.2">
      <c r="A639" s="4" t="s">
        <v>43</v>
      </c>
      <c r="B639" s="4" t="s">
        <v>982</v>
      </c>
      <c r="C639" s="4" t="s">
        <v>3099</v>
      </c>
      <c r="D639" s="14" t="s">
        <v>983</v>
      </c>
      <c r="E639" s="4" t="s">
        <v>59</v>
      </c>
      <c r="F639" s="4" t="s">
        <v>17</v>
      </c>
      <c r="G639" s="10">
        <v>22.06</v>
      </c>
      <c r="H639" s="10"/>
      <c r="I639" s="10">
        <f>TRUNC((H639/100+1)*G639,2)</f>
        <v>22.06</v>
      </c>
      <c r="J639" s="10">
        <f>ROUND(F639*I639,2)</f>
        <v>22.06</v>
      </c>
    </row>
    <row r="640" spans="1:13" x14ac:dyDescent="0.2">
      <c r="A640" s="4" t="s">
        <v>43</v>
      </c>
      <c r="B640" s="4" t="s">
        <v>48</v>
      </c>
      <c r="C640" s="4" t="s">
        <v>3099</v>
      </c>
      <c r="D640" s="14" t="s">
        <v>49</v>
      </c>
      <c r="E640" s="4" t="s">
        <v>33</v>
      </c>
      <c r="F640" s="4" t="s">
        <v>984</v>
      </c>
      <c r="G640" s="10">
        <v>13.8</v>
      </c>
      <c r="H640" s="10"/>
      <c r="I640" s="10">
        <f>TRUNC((H640/100+1)*G640,2)</f>
        <v>13.8</v>
      </c>
      <c r="J640" s="10">
        <f>ROUND(F640*I640,2)</f>
        <v>45.54</v>
      </c>
    </row>
    <row r="641" spans="1:13" ht="24" x14ac:dyDescent="0.2">
      <c r="A641" s="4" t="s">
        <v>43</v>
      </c>
      <c r="B641" s="4" t="s">
        <v>985</v>
      </c>
      <c r="C641" s="4" t="s">
        <v>3099</v>
      </c>
      <c r="D641" s="14" t="s">
        <v>986</v>
      </c>
      <c r="E641" s="4" t="s">
        <v>74</v>
      </c>
      <c r="F641" s="4" t="s">
        <v>581</v>
      </c>
      <c r="G641" s="10">
        <v>359.21</v>
      </c>
      <c r="H641" s="10"/>
      <c r="I641" s="10">
        <f>TRUNC((H641/100+1)*G641,2)</f>
        <v>359.21</v>
      </c>
      <c r="J641" s="10">
        <f>ROUND(F641*I641,2)</f>
        <v>1.08</v>
      </c>
    </row>
    <row r="643" spans="1:13" x14ac:dyDescent="0.2">
      <c r="A643" s="4" t="s">
        <v>987</v>
      </c>
      <c r="B643" s="4" t="s">
        <v>988</v>
      </c>
      <c r="C643" s="4" t="s">
        <v>989</v>
      </c>
      <c r="D643" s="14" t="s">
        <v>990</v>
      </c>
      <c r="E643" s="4" t="s">
        <v>67</v>
      </c>
      <c r="F643" s="4" t="s">
        <v>991</v>
      </c>
      <c r="G643" s="10">
        <f>SUM(J644:J651)</f>
        <v>17.759999999999998</v>
      </c>
      <c r="H643" s="10" t="s">
        <v>23</v>
      </c>
      <c r="I643" s="10">
        <f t="shared" ref="I643:I650" si="80">TRUNC((H643/100+1)*G643,2)</f>
        <v>22.77</v>
      </c>
      <c r="J643" s="10">
        <f>TRUNC(F643*I643,2)</f>
        <v>493858.53</v>
      </c>
      <c r="L643" s="1">
        <f>TRUNC(F643*G643,2)</f>
        <v>385196.64</v>
      </c>
      <c r="M643" s="1">
        <f>TRUNC(F643*I643,2)</f>
        <v>493858.53</v>
      </c>
    </row>
    <row r="644" spans="1:13" x14ac:dyDescent="0.2">
      <c r="A644" s="4" t="s">
        <v>43</v>
      </c>
      <c r="B644" s="4" t="s">
        <v>992</v>
      </c>
      <c r="C644" s="4" t="s">
        <v>989</v>
      </c>
      <c r="D644" s="14" t="s">
        <v>993</v>
      </c>
      <c r="E644" s="4" t="s">
        <v>67</v>
      </c>
      <c r="F644" s="4" t="s">
        <v>770</v>
      </c>
      <c r="G644" s="10">
        <v>4.88</v>
      </c>
      <c r="H644" s="10"/>
      <c r="I644" s="10">
        <f t="shared" si="80"/>
        <v>4.88</v>
      </c>
      <c r="J644" s="10">
        <f t="shared" ref="J644:J650" si="81">ROUND(F644*I644,2)</f>
        <v>5.12</v>
      </c>
    </row>
    <row r="645" spans="1:13" x14ac:dyDescent="0.2">
      <c r="A645" s="4" t="s">
        <v>43</v>
      </c>
      <c r="B645" s="4" t="s">
        <v>994</v>
      </c>
      <c r="C645" s="4" t="s">
        <v>3099</v>
      </c>
      <c r="D645" s="14" t="s">
        <v>995</v>
      </c>
      <c r="E645" s="4" t="s">
        <v>33</v>
      </c>
      <c r="F645" s="4" t="s">
        <v>330</v>
      </c>
      <c r="G645" s="10">
        <v>16.22</v>
      </c>
      <c r="H645" s="10"/>
      <c r="I645" s="10">
        <f t="shared" si="80"/>
        <v>16.22</v>
      </c>
      <c r="J645" s="10">
        <f t="shared" si="81"/>
        <v>0.65</v>
      </c>
    </row>
    <row r="646" spans="1:13" x14ac:dyDescent="0.2">
      <c r="A646" s="4" t="s">
        <v>43</v>
      </c>
      <c r="B646" s="4" t="s">
        <v>996</v>
      </c>
      <c r="C646" s="4" t="s">
        <v>3099</v>
      </c>
      <c r="D646" s="14" t="s">
        <v>997</v>
      </c>
      <c r="E646" s="4" t="s">
        <v>33</v>
      </c>
      <c r="F646" s="4" t="s">
        <v>330</v>
      </c>
      <c r="G646" s="10">
        <v>13.33</v>
      </c>
      <c r="H646" s="10"/>
      <c r="I646" s="10">
        <f t="shared" si="80"/>
        <v>13.33</v>
      </c>
      <c r="J646" s="10">
        <f t="shared" si="81"/>
        <v>0.53</v>
      </c>
    </row>
    <row r="647" spans="1:13" ht="24" x14ac:dyDescent="0.2">
      <c r="A647" s="4" t="s">
        <v>43</v>
      </c>
      <c r="B647" s="4" t="s">
        <v>998</v>
      </c>
      <c r="C647" s="4" t="s">
        <v>989</v>
      </c>
      <c r="D647" s="14" t="s">
        <v>999</v>
      </c>
      <c r="E647" s="4" t="s">
        <v>59</v>
      </c>
      <c r="F647" s="4" t="s">
        <v>75</v>
      </c>
      <c r="G647" s="10">
        <v>102.09</v>
      </c>
      <c r="H647" s="10"/>
      <c r="I647" s="10">
        <f t="shared" si="80"/>
        <v>102.09</v>
      </c>
      <c r="J647" s="10">
        <f t="shared" si="81"/>
        <v>1.02</v>
      </c>
    </row>
    <row r="648" spans="1:13" x14ac:dyDescent="0.2">
      <c r="A648" s="4" t="s">
        <v>43</v>
      </c>
      <c r="B648" s="4" t="s">
        <v>1000</v>
      </c>
      <c r="C648" s="4" t="s">
        <v>989</v>
      </c>
      <c r="D648" s="14" t="s">
        <v>1001</v>
      </c>
      <c r="E648" s="4" t="s">
        <v>33</v>
      </c>
      <c r="F648" s="4" t="s">
        <v>68</v>
      </c>
      <c r="G648" s="10">
        <v>16.52</v>
      </c>
      <c r="H648" s="10"/>
      <c r="I648" s="10">
        <f t="shared" si="80"/>
        <v>16.52</v>
      </c>
      <c r="J648" s="10">
        <f t="shared" si="81"/>
        <v>1.82</v>
      </c>
    </row>
    <row r="649" spans="1:13" x14ac:dyDescent="0.2">
      <c r="A649" s="4" t="s">
        <v>43</v>
      </c>
      <c r="B649" s="4" t="s">
        <v>1002</v>
      </c>
      <c r="C649" s="4" t="s">
        <v>989</v>
      </c>
      <c r="D649" s="14" t="s">
        <v>1003</v>
      </c>
      <c r="E649" s="4" t="s">
        <v>67</v>
      </c>
      <c r="F649" s="4" t="s">
        <v>974</v>
      </c>
      <c r="G649" s="10">
        <v>15.48</v>
      </c>
      <c r="H649" s="10"/>
      <c r="I649" s="10">
        <f t="shared" si="80"/>
        <v>15.48</v>
      </c>
      <c r="J649" s="10">
        <f t="shared" si="81"/>
        <v>1.86</v>
      </c>
    </row>
    <row r="650" spans="1:13" x14ac:dyDescent="0.2">
      <c r="A650" s="4" t="s">
        <v>43</v>
      </c>
      <c r="B650" s="4" t="s">
        <v>523</v>
      </c>
      <c r="C650" s="4" t="s">
        <v>3099</v>
      </c>
      <c r="D650" s="14" t="s">
        <v>524</v>
      </c>
      <c r="E650" s="4" t="s">
        <v>33</v>
      </c>
      <c r="F650" s="4" t="s">
        <v>777</v>
      </c>
      <c r="G650" s="10">
        <v>16.91</v>
      </c>
      <c r="H650" s="10"/>
      <c r="I650" s="10">
        <f t="shared" si="80"/>
        <v>16.91</v>
      </c>
      <c r="J650" s="10">
        <f t="shared" si="81"/>
        <v>6.76</v>
      </c>
    </row>
    <row r="652" spans="1:13" x14ac:dyDescent="0.2">
      <c r="A652" s="4" t="s">
        <v>1004</v>
      </c>
      <c r="B652" s="4" t="s">
        <v>1005</v>
      </c>
      <c r="C652" s="4" t="s">
        <v>989</v>
      </c>
      <c r="D652" s="14" t="s">
        <v>1006</v>
      </c>
      <c r="E652" s="4" t="s">
        <v>67</v>
      </c>
      <c r="F652" s="4" t="s">
        <v>1007</v>
      </c>
      <c r="G652" s="10">
        <f>SUM(J653:J660)</f>
        <v>17.72</v>
      </c>
      <c r="H652" s="10" t="s">
        <v>23</v>
      </c>
      <c r="I652" s="10">
        <f t="shared" ref="I652:I659" si="82">TRUNC((H652/100+1)*G652,2)</f>
        <v>22.72</v>
      </c>
      <c r="J652" s="10">
        <f>TRUNC(F652*I652,2)</f>
        <v>83268.800000000003</v>
      </c>
      <c r="L652" s="1">
        <f>TRUNC(F652*G652,2)</f>
        <v>64943.8</v>
      </c>
      <c r="M652" s="1">
        <f>TRUNC(F652*I652,2)</f>
        <v>83268.800000000003</v>
      </c>
    </row>
    <row r="653" spans="1:13" x14ac:dyDescent="0.2">
      <c r="A653" s="4" t="s">
        <v>43</v>
      </c>
      <c r="B653" s="4" t="s">
        <v>1008</v>
      </c>
      <c r="C653" s="4" t="s">
        <v>989</v>
      </c>
      <c r="D653" s="14" t="s">
        <v>1006</v>
      </c>
      <c r="E653" s="4" t="s">
        <v>67</v>
      </c>
      <c r="F653" s="4" t="s">
        <v>770</v>
      </c>
      <c r="G653" s="10">
        <v>3.87</v>
      </c>
      <c r="H653" s="10"/>
      <c r="I653" s="10">
        <f t="shared" si="82"/>
        <v>3.87</v>
      </c>
      <c r="J653" s="10">
        <f t="shared" ref="J653:J659" si="83">ROUND(F653*I653,2)</f>
        <v>4.0599999999999996</v>
      </c>
    </row>
    <row r="654" spans="1:13" x14ac:dyDescent="0.2">
      <c r="A654" s="4" t="s">
        <v>43</v>
      </c>
      <c r="B654" s="4" t="s">
        <v>994</v>
      </c>
      <c r="C654" s="4" t="s">
        <v>3099</v>
      </c>
      <c r="D654" s="14" t="s">
        <v>995</v>
      </c>
      <c r="E654" s="4" t="s">
        <v>33</v>
      </c>
      <c r="F654" s="4" t="s">
        <v>330</v>
      </c>
      <c r="G654" s="10">
        <v>16.22</v>
      </c>
      <c r="H654" s="10"/>
      <c r="I654" s="10">
        <f t="shared" si="82"/>
        <v>16.22</v>
      </c>
      <c r="J654" s="10">
        <f t="shared" si="83"/>
        <v>0.65</v>
      </c>
    </row>
    <row r="655" spans="1:13" x14ac:dyDescent="0.2">
      <c r="A655" s="4" t="s">
        <v>43</v>
      </c>
      <c r="B655" s="4" t="s">
        <v>996</v>
      </c>
      <c r="C655" s="4" t="s">
        <v>3099</v>
      </c>
      <c r="D655" s="14" t="s">
        <v>997</v>
      </c>
      <c r="E655" s="4" t="s">
        <v>33</v>
      </c>
      <c r="F655" s="4" t="s">
        <v>330</v>
      </c>
      <c r="G655" s="10">
        <v>13.33</v>
      </c>
      <c r="H655" s="10"/>
      <c r="I655" s="10">
        <f t="shared" si="82"/>
        <v>13.33</v>
      </c>
      <c r="J655" s="10">
        <f t="shared" si="83"/>
        <v>0.53</v>
      </c>
    </row>
    <row r="656" spans="1:13" ht="24" x14ac:dyDescent="0.2">
      <c r="A656" s="4" t="s">
        <v>43</v>
      </c>
      <c r="B656" s="4" t="s">
        <v>998</v>
      </c>
      <c r="C656" s="4" t="s">
        <v>989</v>
      </c>
      <c r="D656" s="14" t="s">
        <v>999</v>
      </c>
      <c r="E656" s="4" t="s">
        <v>59</v>
      </c>
      <c r="F656" s="4" t="s">
        <v>483</v>
      </c>
      <c r="G656" s="10">
        <v>102.09</v>
      </c>
      <c r="H656" s="10"/>
      <c r="I656" s="10">
        <f t="shared" si="82"/>
        <v>102.09</v>
      </c>
      <c r="J656" s="10">
        <f t="shared" si="83"/>
        <v>2.04</v>
      </c>
    </row>
    <row r="657" spans="1:13" x14ac:dyDescent="0.2">
      <c r="A657" s="4" t="s">
        <v>43</v>
      </c>
      <c r="B657" s="4" t="s">
        <v>1000</v>
      </c>
      <c r="C657" s="4" t="s">
        <v>989</v>
      </c>
      <c r="D657" s="14" t="s">
        <v>1001</v>
      </c>
      <c r="E657" s="4" t="s">
        <v>33</v>
      </c>
      <c r="F657" s="4" t="s">
        <v>68</v>
      </c>
      <c r="G657" s="10">
        <v>16.52</v>
      </c>
      <c r="H657" s="10"/>
      <c r="I657" s="10">
        <f t="shared" si="82"/>
        <v>16.52</v>
      </c>
      <c r="J657" s="10">
        <f t="shared" si="83"/>
        <v>1.82</v>
      </c>
    </row>
    <row r="658" spans="1:13" x14ac:dyDescent="0.2">
      <c r="A658" s="4" t="s">
        <v>43</v>
      </c>
      <c r="B658" s="4" t="s">
        <v>1002</v>
      </c>
      <c r="C658" s="4" t="s">
        <v>989</v>
      </c>
      <c r="D658" s="14" t="s">
        <v>1003</v>
      </c>
      <c r="E658" s="4" t="s">
        <v>67</v>
      </c>
      <c r="F658" s="4" t="s">
        <v>974</v>
      </c>
      <c r="G658" s="10">
        <v>15.48</v>
      </c>
      <c r="H658" s="10"/>
      <c r="I658" s="10">
        <f t="shared" si="82"/>
        <v>15.48</v>
      </c>
      <c r="J658" s="10">
        <f t="shared" si="83"/>
        <v>1.86</v>
      </c>
    </row>
    <row r="659" spans="1:13" x14ac:dyDescent="0.2">
      <c r="A659" s="4" t="s">
        <v>43</v>
      </c>
      <c r="B659" s="4" t="s">
        <v>523</v>
      </c>
      <c r="C659" s="4" t="s">
        <v>3099</v>
      </c>
      <c r="D659" s="14" t="s">
        <v>524</v>
      </c>
      <c r="E659" s="4" t="s">
        <v>33</v>
      </c>
      <c r="F659" s="4" t="s">
        <v>777</v>
      </c>
      <c r="G659" s="10">
        <v>16.91</v>
      </c>
      <c r="H659" s="10"/>
      <c r="I659" s="10">
        <f t="shared" si="82"/>
        <v>16.91</v>
      </c>
      <c r="J659" s="10">
        <f t="shared" si="83"/>
        <v>6.76</v>
      </c>
    </row>
    <row r="661" spans="1:13" x14ac:dyDescent="0.2">
      <c r="A661" s="4" t="s">
        <v>1009</v>
      </c>
      <c r="B661" s="4" t="s">
        <v>1010</v>
      </c>
      <c r="C661" s="4" t="s">
        <v>989</v>
      </c>
      <c r="D661" s="14" t="s">
        <v>1011</v>
      </c>
      <c r="E661" s="4" t="s">
        <v>67</v>
      </c>
      <c r="F661" s="4" t="s">
        <v>1012</v>
      </c>
      <c r="G661" s="10">
        <f>SUM(J662:J669)</f>
        <v>16.340000000000003</v>
      </c>
      <c r="H661" s="10" t="s">
        <v>23</v>
      </c>
      <c r="I661" s="10">
        <f t="shared" ref="I661:I668" si="84">TRUNC((H661/100+1)*G661,2)</f>
        <v>20.95</v>
      </c>
      <c r="J661" s="10">
        <f>TRUNC(F661*I661,2)</f>
        <v>49546.75</v>
      </c>
      <c r="L661" s="1">
        <f>TRUNC(F661*G661,2)</f>
        <v>38644.1</v>
      </c>
      <c r="M661" s="1">
        <f>TRUNC(F661*I661,2)</f>
        <v>49546.75</v>
      </c>
    </row>
    <row r="662" spans="1:13" x14ac:dyDescent="0.2">
      <c r="A662" s="4" t="s">
        <v>43</v>
      </c>
      <c r="B662" s="4" t="s">
        <v>1013</v>
      </c>
      <c r="C662" s="4" t="s">
        <v>989</v>
      </c>
      <c r="D662" s="14" t="s">
        <v>1011</v>
      </c>
      <c r="E662" s="4" t="s">
        <v>67</v>
      </c>
      <c r="F662" s="4" t="s">
        <v>770</v>
      </c>
      <c r="G662" s="10">
        <v>4.93</v>
      </c>
      <c r="H662" s="10"/>
      <c r="I662" s="10">
        <f t="shared" si="84"/>
        <v>4.93</v>
      </c>
      <c r="J662" s="10">
        <f t="shared" ref="J662:J668" si="85">ROUND(F662*I662,2)</f>
        <v>5.18</v>
      </c>
    </row>
    <row r="663" spans="1:13" x14ac:dyDescent="0.2">
      <c r="A663" s="4" t="s">
        <v>43</v>
      </c>
      <c r="B663" s="4" t="s">
        <v>994</v>
      </c>
      <c r="C663" s="4" t="s">
        <v>3099</v>
      </c>
      <c r="D663" s="14" t="s">
        <v>995</v>
      </c>
      <c r="E663" s="4" t="s">
        <v>33</v>
      </c>
      <c r="F663" s="4" t="s">
        <v>330</v>
      </c>
      <c r="G663" s="10">
        <v>16.22</v>
      </c>
      <c r="H663" s="10"/>
      <c r="I663" s="10">
        <f t="shared" si="84"/>
        <v>16.22</v>
      </c>
      <c r="J663" s="10">
        <f t="shared" si="85"/>
        <v>0.65</v>
      </c>
    </row>
    <row r="664" spans="1:13" x14ac:dyDescent="0.2">
      <c r="A664" s="4" t="s">
        <v>43</v>
      </c>
      <c r="B664" s="4" t="s">
        <v>996</v>
      </c>
      <c r="C664" s="4" t="s">
        <v>3099</v>
      </c>
      <c r="D664" s="14" t="s">
        <v>997</v>
      </c>
      <c r="E664" s="4" t="s">
        <v>33</v>
      </c>
      <c r="F664" s="4" t="s">
        <v>330</v>
      </c>
      <c r="G664" s="10">
        <v>13.33</v>
      </c>
      <c r="H664" s="10"/>
      <c r="I664" s="10">
        <f t="shared" si="84"/>
        <v>13.33</v>
      </c>
      <c r="J664" s="10">
        <f t="shared" si="85"/>
        <v>0.53</v>
      </c>
    </row>
    <row r="665" spans="1:13" ht="24" x14ac:dyDescent="0.2">
      <c r="A665" s="4" t="s">
        <v>43</v>
      </c>
      <c r="B665" s="4" t="s">
        <v>998</v>
      </c>
      <c r="C665" s="4" t="s">
        <v>989</v>
      </c>
      <c r="D665" s="14" t="s">
        <v>999</v>
      </c>
      <c r="E665" s="4" t="s">
        <v>59</v>
      </c>
      <c r="F665" s="4" t="s">
        <v>483</v>
      </c>
      <c r="G665" s="10">
        <v>102.09</v>
      </c>
      <c r="H665" s="10"/>
      <c r="I665" s="10">
        <f t="shared" si="84"/>
        <v>102.09</v>
      </c>
      <c r="J665" s="10">
        <f t="shared" si="85"/>
        <v>2.04</v>
      </c>
    </row>
    <row r="666" spans="1:13" x14ac:dyDescent="0.2">
      <c r="A666" s="4" t="s">
        <v>43</v>
      </c>
      <c r="B666" s="4" t="s">
        <v>1000</v>
      </c>
      <c r="C666" s="4" t="s">
        <v>989</v>
      </c>
      <c r="D666" s="14" t="s">
        <v>1001</v>
      </c>
      <c r="E666" s="4" t="s">
        <v>33</v>
      </c>
      <c r="F666" s="4" t="s">
        <v>1014</v>
      </c>
      <c r="G666" s="10">
        <v>16.52</v>
      </c>
      <c r="H666" s="10"/>
      <c r="I666" s="10">
        <f t="shared" si="84"/>
        <v>16.52</v>
      </c>
      <c r="J666" s="10">
        <f t="shared" si="85"/>
        <v>1.32</v>
      </c>
    </row>
    <row r="667" spans="1:13" x14ac:dyDescent="0.2">
      <c r="A667" s="4" t="s">
        <v>43</v>
      </c>
      <c r="B667" s="4" t="s">
        <v>1002</v>
      </c>
      <c r="C667" s="4" t="s">
        <v>989</v>
      </c>
      <c r="D667" s="14" t="s">
        <v>1003</v>
      </c>
      <c r="E667" s="4" t="s">
        <v>67</v>
      </c>
      <c r="F667" s="4" t="s">
        <v>494</v>
      </c>
      <c r="G667" s="10">
        <v>15.48</v>
      </c>
      <c r="H667" s="10"/>
      <c r="I667" s="10">
        <f t="shared" si="84"/>
        <v>15.48</v>
      </c>
      <c r="J667" s="10">
        <f t="shared" si="85"/>
        <v>1.55</v>
      </c>
    </row>
    <row r="668" spans="1:13" x14ac:dyDescent="0.2">
      <c r="A668" s="4" t="s">
        <v>43</v>
      </c>
      <c r="B668" s="4" t="s">
        <v>523</v>
      </c>
      <c r="C668" s="4" t="s">
        <v>3099</v>
      </c>
      <c r="D668" s="14" t="s">
        <v>524</v>
      </c>
      <c r="E668" s="4" t="s">
        <v>33</v>
      </c>
      <c r="F668" s="4" t="s">
        <v>97</v>
      </c>
      <c r="G668" s="10">
        <v>16.91</v>
      </c>
      <c r="H668" s="10"/>
      <c r="I668" s="10">
        <f t="shared" si="84"/>
        <v>16.91</v>
      </c>
      <c r="J668" s="10">
        <f t="shared" si="85"/>
        <v>5.07</v>
      </c>
    </row>
    <row r="670" spans="1:13" x14ac:dyDescent="0.2">
      <c r="A670" s="4" t="s">
        <v>1015</v>
      </c>
      <c r="B670" s="4" t="s">
        <v>1016</v>
      </c>
      <c r="C670" s="4" t="s">
        <v>989</v>
      </c>
      <c r="D670" s="14" t="s">
        <v>1017</v>
      </c>
      <c r="E670" s="4" t="s">
        <v>67</v>
      </c>
      <c r="F670" s="4" t="s">
        <v>1018</v>
      </c>
      <c r="G670" s="10">
        <f>SUM(J671:J678)</f>
        <v>16.329999999999998</v>
      </c>
      <c r="H670" s="10" t="s">
        <v>23</v>
      </c>
      <c r="I670" s="10">
        <f t="shared" ref="I670:I677" si="86">TRUNC((H670/100+1)*G670,2)</f>
        <v>20.94</v>
      </c>
      <c r="J670" s="10">
        <f>TRUNC(F670*I670,2)</f>
        <v>2135.88</v>
      </c>
      <c r="L670" s="1">
        <f>TRUNC(F670*G670,2)</f>
        <v>1665.66</v>
      </c>
      <c r="M670" s="1">
        <f>TRUNC(F670*I670,2)</f>
        <v>2135.88</v>
      </c>
    </row>
    <row r="671" spans="1:13" x14ac:dyDescent="0.2">
      <c r="A671" s="4" t="s">
        <v>43</v>
      </c>
      <c r="B671" s="4" t="s">
        <v>1019</v>
      </c>
      <c r="C671" s="4" t="s">
        <v>989</v>
      </c>
      <c r="D671" s="14" t="s">
        <v>1017</v>
      </c>
      <c r="E671" s="4" t="s">
        <v>67</v>
      </c>
      <c r="F671" s="4" t="s">
        <v>770</v>
      </c>
      <c r="G671" s="10">
        <v>4.88</v>
      </c>
      <c r="H671" s="10"/>
      <c r="I671" s="10">
        <f t="shared" si="86"/>
        <v>4.88</v>
      </c>
      <c r="J671" s="10">
        <f t="shared" ref="J671:J677" si="87">ROUND(F671*I671,2)</f>
        <v>5.12</v>
      </c>
    </row>
    <row r="672" spans="1:13" x14ac:dyDescent="0.2">
      <c r="A672" s="4" t="s">
        <v>43</v>
      </c>
      <c r="B672" s="4" t="s">
        <v>994</v>
      </c>
      <c r="C672" s="4" t="s">
        <v>3099</v>
      </c>
      <c r="D672" s="14" t="s">
        <v>995</v>
      </c>
      <c r="E672" s="4" t="s">
        <v>33</v>
      </c>
      <c r="F672" s="4" t="s">
        <v>47</v>
      </c>
      <c r="G672" s="10">
        <v>16.22</v>
      </c>
      <c r="H672" s="10"/>
      <c r="I672" s="10">
        <f t="shared" si="86"/>
        <v>16.22</v>
      </c>
      <c r="J672" s="10">
        <f t="shared" si="87"/>
        <v>0.81</v>
      </c>
    </row>
    <row r="673" spans="1:13" x14ac:dyDescent="0.2">
      <c r="A673" s="4" t="s">
        <v>43</v>
      </c>
      <c r="B673" s="4" t="s">
        <v>996</v>
      </c>
      <c r="C673" s="4" t="s">
        <v>3099</v>
      </c>
      <c r="D673" s="14" t="s">
        <v>997</v>
      </c>
      <c r="E673" s="4" t="s">
        <v>33</v>
      </c>
      <c r="F673" s="4" t="s">
        <v>47</v>
      </c>
      <c r="G673" s="10">
        <v>13.33</v>
      </c>
      <c r="H673" s="10"/>
      <c r="I673" s="10">
        <f t="shared" si="86"/>
        <v>13.33</v>
      </c>
      <c r="J673" s="10">
        <f t="shared" si="87"/>
        <v>0.67</v>
      </c>
    </row>
    <row r="674" spans="1:13" ht="24" x14ac:dyDescent="0.2">
      <c r="A674" s="4" t="s">
        <v>43</v>
      </c>
      <c r="B674" s="4" t="s">
        <v>998</v>
      </c>
      <c r="C674" s="4" t="s">
        <v>989</v>
      </c>
      <c r="D674" s="14" t="s">
        <v>999</v>
      </c>
      <c r="E674" s="4" t="s">
        <v>59</v>
      </c>
      <c r="F674" s="4" t="s">
        <v>75</v>
      </c>
      <c r="G674" s="10">
        <v>102.09</v>
      </c>
      <c r="H674" s="10"/>
      <c r="I674" s="10">
        <f t="shared" si="86"/>
        <v>102.09</v>
      </c>
      <c r="J674" s="10">
        <f t="shared" si="87"/>
        <v>1.02</v>
      </c>
    </row>
    <row r="675" spans="1:13" x14ac:dyDescent="0.2">
      <c r="A675" s="4" t="s">
        <v>43</v>
      </c>
      <c r="B675" s="4" t="s">
        <v>1000</v>
      </c>
      <c r="C675" s="4" t="s">
        <v>989</v>
      </c>
      <c r="D675" s="14" t="s">
        <v>1001</v>
      </c>
      <c r="E675" s="4" t="s">
        <v>33</v>
      </c>
      <c r="F675" s="4" t="s">
        <v>1014</v>
      </c>
      <c r="G675" s="10">
        <v>16.52</v>
      </c>
      <c r="H675" s="10"/>
      <c r="I675" s="10">
        <f t="shared" si="86"/>
        <v>16.52</v>
      </c>
      <c r="J675" s="10">
        <f t="shared" si="87"/>
        <v>1.32</v>
      </c>
    </row>
    <row r="676" spans="1:13" x14ac:dyDescent="0.2">
      <c r="A676" s="4" t="s">
        <v>43</v>
      </c>
      <c r="B676" s="4" t="s">
        <v>1002</v>
      </c>
      <c r="C676" s="4" t="s">
        <v>989</v>
      </c>
      <c r="D676" s="14" t="s">
        <v>1003</v>
      </c>
      <c r="E676" s="4" t="s">
        <v>67</v>
      </c>
      <c r="F676" s="4" t="s">
        <v>90</v>
      </c>
      <c r="G676" s="10">
        <v>15.48</v>
      </c>
      <c r="H676" s="10"/>
      <c r="I676" s="10">
        <f t="shared" si="86"/>
        <v>15.48</v>
      </c>
      <c r="J676" s="10">
        <f t="shared" si="87"/>
        <v>2.3199999999999998</v>
      </c>
    </row>
    <row r="677" spans="1:13" x14ac:dyDescent="0.2">
      <c r="A677" s="4" t="s">
        <v>43</v>
      </c>
      <c r="B677" s="4" t="s">
        <v>523</v>
      </c>
      <c r="C677" s="4" t="s">
        <v>3099</v>
      </c>
      <c r="D677" s="14" t="s">
        <v>524</v>
      </c>
      <c r="E677" s="4" t="s">
        <v>33</v>
      </c>
      <c r="F677" s="4" t="s">
        <v>97</v>
      </c>
      <c r="G677" s="10">
        <v>16.91</v>
      </c>
      <c r="H677" s="10"/>
      <c r="I677" s="10">
        <f t="shared" si="86"/>
        <v>16.91</v>
      </c>
      <c r="J677" s="10">
        <f t="shared" si="87"/>
        <v>5.07</v>
      </c>
    </row>
    <row r="679" spans="1:13" x14ac:dyDescent="0.2">
      <c r="A679" s="4" t="s">
        <v>1020</v>
      </c>
      <c r="B679" s="4" t="s">
        <v>1021</v>
      </c>
      <c r="C679" s="4" t="s">
        <v>989</v>
      </c>
      <c r="D679" s="14" t="s">
        <v>1022</v>
      </c>
      <c r="E679" s="4" t="s">
        <v>67</v>
      </c>
      <c r="F679" s="4" t="s">
        <v>1023</v>
      </c>
      <c r="G679" s="10">
        <f>SUM(J680:J687)</f>
        <v>17.899999999999999</v>
      </c>
      <c r="H679" s="10" t="s">
        <v>23</v>
      </c>
      <c r="I679" s="10">
        <f t="shared" ref="I679:I686" si="88">TRUNC((H679/100+1)*G679,2)</f>
        <v>22.95</v>
      </c>
      <c r="J679" s="10">
        <f>TRUNC(F679*I679,2)</f>
        <v>9914.4</v>
      </c>
      <c r="L679" s="1">
        <f>TRUNC(F679*G679,2)</f>
        <v>7732.8</v>
      </c>
      <c r="M679" s="1">
        <f>TRUNC(F679*I679,2)</f>
        <v>9914.4</v>
      </c>
    </row>
    <row r="680" spans="1:13" x14ac:dyDescent="0.2">
      <c r="A680" s="4" t="s">
        <v>43</v>
      </c>
      <c r="B680" s="4" t="s">
        <v>1024</v>
      </c>
      <c r="C680" s="4" t="s">
        <v>989</v>
      </c>
      <c r="D680" s="14" t="s">
        <v>1022</v>
      </c>
      <c r="E680" s="4" t="s">
        <v>67</v>
      </c>
      <c r="F680" s="4" t="s">
        <v>770</v>
      </c>
      <c r="G680" s="10">
        <v>6.37</v>
      </c>
      <c r="H680" s="10"/>
      <c r="I680" s="10">
        <f t="shared" si="88"/>
        <v>6.37</v>
      </c>
      <c r="J680" s="10">
        <f t="shared" ref="J680:J686" si="89">ROUND(F680*I680,2)</f>
        <v>6.69</v>
      </c>
    </row>
    <row r="681" spans="1:13" x14ac:dyDescent="0.2">
      <c r="A681" s="4" t="s">
        <v>43</v>
      </c>
      <c r="B681" s="4" t="s">
        <v>994</v>
      </c>
      <c r="C681" s="4" t="s">
        <v>3099</v>
      </c>
      <c r="D681" s="14" t="s">
        <v>995</v>
      </c>
      <c r="E681" s="4" t="s">
        <v>33</v>
      </c>
      <c r="F681" s="4" t="s">
        <v>47</v>
      </c>
      <c r="G681" s="10">
        <v>16.22</v>
      </c>
      <c r="H681" s="10"/>
      <c r="I681" s="10">
        <f t="shared" si="88"/>
        <v>16.22</v>
      </c>
      <c r="J681" s="10">
        <f t="shared" si="89"/>
        <v>0.81</v>
      </c>
    </row>
    <row r="682" spans="1:13" x14ac:dyDescent="0.2">
      <c r="A682" s="4" t="s">
        <v>43</v>
      </c>
      <c r="B682" s="4" t="s">
        <v>996</v>
      </c>
      <c r="C682" s="4" t="s">
        <v>3099</v>
      </c>
      <c r="D682" s="14" t="s">
        <v>997</v>
      </c>
      <c r="E682" s="4" t="s">
        <v>33</v>
      </c>
      <c r="F682" s="4" t="s">
        <v>47</v>
      </c>
      <c r="G682" s="10">
        <v>13.33</v>
      </c>
      <c r="H682" s="10"/>
      <c r="I682" s="10">
        <f t="shared" si="88"/>
        <v>13.33</v>
      </c>
      <c r="J682" s="10">
        <f t="shared" si="89"/>
        <v>0.67</v>
      </c>
    </row>
    <row r="683" spans="1:13" ht="24" x14ac:dyDescent="0.2">
      <c r="A683" s="4" t="s">
        <v>43</v>
      </c>
      <c r="B683" s="4" t="s">
        <v>998</v>
      </c>
      <c r="C683" s="4" t="s">
        <v>989</v>
      </c>
      <c r="D683" s="14" t="s">
        <v>999</v>
      </c>
      <c r="E683" s="4" t="s">
        <v>59</v>
      </c>
      <c r="F683" s="4" t="s">
        <v>75</v>
      </c>
      <c r="G683" s="10">
        <v>102.09</v>
      </c>
      <c r="H683" s="10"/>
      <c r="I683" s="10">
        <f t="shared" si="88"/>
        <v>102.09</v>
      </c>
      <c r="J683" s="10">
        <f t="shared" si="89"/>
        <v>1.02</v>
      </c>
    </row>
    <row r="684" spans="1:13" x14ac:dyDescent="0.2">
      <c r="A684" s="4" t="s">
        <v>43</v>
      </c>
      <c r="B684" s="4" t="s">
        <v>1000</v>
      </c>
      <c r="C684" s="4" t="s">
        <v>989</v>
      </c>
      <c r="D684" s="14" t="s">
        <v>1001</v>
      </c>
      <c r="E684" s="4" t="s">
        <v>33</v>
      </c>
      <c r="F684" s="4" t="s">
        <v>1014</v>
      </c>
      <c r="G684" s="10">
        <v>16.52</v>
      </c>
      <c r="H684" s="10"/>
      <c r="I684" s="10">
        <f t="shared" si="88"/>
        <v>16.52</v>
      </c>
      <c r="J684" s="10">
        <f t="shared" si="89"/>
        <v>1.32</v>
      </c>
    </row>
    <row r="685" spans="1:13" x14ac:dyDescent="0.2">
      <c r="A685" s="4" t="s">
        <v>43</v>
      </c>
      <c r="B685" s="4" t="s">
        <v>1002</v>
      </c>
      <c r="C685" s="4" t="s">
        <v>989</v>
      </c>
      <c r="D685" s="14" t="s">
        <v>1003</v>
      </c>
      <c r="E685" s="4" t="s">
        <v>67</v>
      </c>
      <c r="F685" s="4" t="s">
        <v>90</v>
      </c>
      <c r="G685" s="10">
        <v>15.48</v>
      </c>
      <c r="H685" s="10"/>
      <c r="I685" s="10">
        <f t="shared" si="88"/>
        <v>15.48</v>
      </c>
      <c r="J685" s="10">
        <f t="shared" si="89"/>
        <v>2.3199999999999998</v>
      </c>
    </row>
    <row r="686" spans="1:13" x14ac:dyDescent="0.2">
      <c r="A686" s="4" t="s">
        <v>43</v>
      </c>
      <c r="B686" s="4" t="s">
        <v>523</v>
      </c>
      <c r="C686" s="4" t="s">
        <v>3099</v>
      </c>
      <c r="D686" s="14" t="s">
        <v>524</v>
      </c>
      <c r="E686" s="4" t="s">
        <v>33</v>
      </c>
      <c r="F686" s="4" t="s">
        <v>97</v>
      </c>
      <c r="G686" s="10">
        <v>16.91</v>
      </c>
      <c r="H686" s="10"/>
      <c r="I686" s="10">
        <f t="shared" si="88"/>
        <v>16.91</v>
      </c>
      <c r="J686" s="10">
        <f t="shared" si="89"/>
        <v>5.07</v>
      </c>
    </row>
    <row r="688" spans="1:13" x14ac:dyDescent="0.2">
      <c r="A688" s="4" t="s">
        <v>1025</v>
      </c>
      <c r="B688" s="4" t="s">
        <v>1026</v>
      </c>
      <c r="C688" s="4" t="s">
        <v>989</v>
      </c>
      <c r="D688" s="14" t="s">
        <v>1027</v>
      </c>
      <c r="E688" s="4" t="s">
        <v>67</v>
      </c>
      <c r="F688" s="4" t="s">
        <v>1028</v>
      </c>
      <c r="G688" s="10">
        <f>SUM(J689:J696)</f>
        <v>18.5</v>
      </c>
      <c r="H688" s="10" t="s">
        <v>23</v>
      </c>
      <c r="I688" s="10">
        <f t="shared" ref="I688:I695" si="90">TRUNC((H688/100+1)*G688,2)</f>
        <v>23.72</v>
      </c>
      <c r="J688" s="10">
        <f>TRUNC(F688*I688,2)</f>
        <v>59869.279999999999</v>
      </c>
      <c r="L688" s="1">
        <f>TRUNC(F688*G688,2)</f>
        <v>46694</v>
      </c>
      <c r="M688" s="1">
        <f>TRUNC(F688*I688,2)</f>
        <v>59869.279999999999</v>
      </c>
    </row>
    <row r="689" spans="1:13" x14ac:dyDescent="0.2">
      <c r="A689" s="4" t="s">
        <v>43</v>
      </c>
      <c r="B689" s="4" t="s">
        <v>1029</v>
      </c>
      <c r="C689" s="4" t="s">
        <v>989</v>
      </c>
      <c r="D689" s="14" t="s">
        <v>1027</v>
      </c>
      <c r="E689" s="4" t="s">
        <v>67</v>
      </c>
      <c r="F689" s="4" t="s">
        <v>770</v>
      </c>
      <c r="G689" s="10">
        <v>6.94</v>
      </c>
      <c r="H689" s="10"/>
      <c r="I689" s="10">
        <f t="shared" si="90"/>
        <v>6.94</v>
      </c>
      <c r="J689" s="10">
        <f t="shared" ref="J689:J695" si="91">ROUND(F689*I689,2)</f>
        <v>7.29</v>
      </c>
    </row>
    <row r="690" spans="1:13" x14ac:dyDescent="0.2">
      <c r="A690" s="4" t="s">
        <v>43</v>
      </c>
      <c r="B690" s="4" t="s">
        <v>994</v>
      </c>
      <c r="C690" s="4" t="s">
        <v>3099</v>
      </c>
      <c r="D690" s="14" t="s">
        <v>995</v>
      </c>
      <c r="E690" s="4" t="s">
        <v>33</v>
      </c>
      <c r="F690" s="4" t="s">
        <v>47</v>
      </c>
      <c r="G690" s="10">
        <v>16.22</v>
      </c>
      <c r="H690" s="10"/>
      <c r="I690" s="10">
        <f t="shared" si="90"/>
        <v>16.22</v>
      </c>
      <c r="J690" s="10">
        <f t="shared" si="91"/>
        <v>0.81</v>
      </c>
    </row>
    <row r="691" spans="1:13" x14ac:dyDescent="0.2">
      <c r="A691" s="4" t="s">
        <v>43</v>
      </c>
      <c r="B691" s="4" t="s">
        <v>996</v>
      </c>
      <c r="C691" s="4" t="s">
        <v>3099</v>
      </c>
      <c r="D691" s="14" t="s">
        <v>997</v>
      </c>
      <c r="E691" s="4" t="s">
        <v>33</v>
      </c>
      <c r="F691" s="4" t="s">
        <v>47</v>
      </c>
      <c r="G691" s="10">
        <v>13.33</v>
      </c>
      <c r="H691" s="10"/>
      <c r="I691" s="10">
        <f t="shared" si="90"/>
        <v>13.33</v>
      </c>
      <c r="J691" s="10">
        <f t="shared" si="91"/>
        <v>0.67</v>
      </c>
    </row>
    <row r="692" spans="1:13" ht="24" x14ac:dyDescent="0.2">
      <c r="A692" s="4" t="s">
        <v>43</v>
      </c>
      <c r="B692" s="4" t="s">
        <v>998</v>
      </c>
      <c r="C692" s="4" t="s">
        <v>989</v>
      </c>
      <c r="D692" s="14" t="s">
        <v>999</v>
      </c>
      <c r="E692" s="4" t="s">
        <v>59</v>
      </c>
      <c r="F692" s="4" t="s">
        <v>75</v>
      </c>
      <c r="G692" s="10">
        <v>102.09</v>
      </c>
      <c r="H692" s="10"/>
      <c r="I692" s="10">
        <f t="shared" si="90"/>
        <v>102.09</v>
      </c>
      <c r="J692" s="10">
        <f t="shared" si="91"/>
        <v>1.02</v>
      </c>
    </row>
    <row r="693" spans="1:13" x14ac:dyDescent="0.2">
      <c r="A693" s="4" t="s">
        <v>43</v>
      </c>
      <c r="B693" s="4" t="s">
        <v>1000</v>
      </c>
      <c r="C693" s="4" t="s">
        <v>989</v>
      </c>
      <c r="D693" s="14" t="s">
        <v>1001</v>
      </c>
      <c r="E693" s="4" t="s">
        <v>33</v>
      </c>
      <c r="F693" s="4" t="s">
        <v>1014</v>
      </c>
      <c r="G693" s="10">
        <v>16.52</v>
      </c>
      <c r="H693" s="10"/>
      <c r="I693" s="10">
        <f t="shared" si="90"/>
        <v>16.52</v>
      </c>
      <c r="J693" s="10">
        <f t="shared" si="91"/>
        <v>1.32</v>
      </c>
    </row>
    <row r="694" spans="1:13" x14ac:dyDescent="0.2">
      <c r="A694" s="4" t="s">
        <v>43</v>
      </c>
      <c r="B694" s="4" t="s">
        <v>1002</v>
      </c>
      <c r="C694" s="4" t="s">
        <v>989</v>
      </c>
      <c r="D694" s="14" t="s">
        <v>1003</v>
      </c>
      <c r="E694" s="4" t="s">
        <v>67</v>
      </c>
      <c r="F694" s="4" t="s">
        <v>90</v>
      </c>
      <c r="G694" s="10">
        <v>15.48</v>
      </c>
      <c r="H694" s="10"/>
      <c r="I694" s="10">
        <f t="shared" si="90"/>
        <v>15.48</v>
      </c>
      <c r="J694" s="10">
        <f t="shared" si="91"/>
        <v>2.3199999999999998</v>
      </c>
    </row>
    <row r="695" spans="1:13" x14ac:dyDescent="0.2">
      <c r="A695" s="4" t="s">
        <v>43</v>
      </c>
      <c r="B695" s="4" t="s">
        <v>523</v>
      </c>
      <c r="C695" s="4" t="s">
        <v>3099</v>
      </c>
      <c r="D695" s="14" t="s">
        <v>524</v>
      </c>
      <c r="E695" s="4" t="s">
        <v>33</v>
      </c>
      <c r="F695" s="4" t="s">
        <v>97</v>
      </c>
      <c r="G695" s="10">
        <v>16.91</v>
      </c>
      <c r="H695" s="10"/>
      <c r="I695" s="10">
        <f t="shared" si="90"/>
        <v>16.91</v>
      </c>
      <c r="J695" s="10">
        <f t="shared" si="91"/>
        <v>5.07</v>
      </c>
    </row>
    <row r="697" spans="1:13" ht="36" x14ac:dyDescent="0.2">
      <c r="A697" s="4" t="s">
        <v>1030</v>
      </c>
      <c r="B697" s="4" t="s">
        <v>1031</v>
      </c>
      <c r="C697" s="4" t="s">
        <v>3099</v>
      </c>
      <c r="D697" s="14" t="s">
        <v>1032</v>
      </c>
      <c r="E697" s="4" t="s">
        <v>41</v>
      </c>
      <c r="F697" s="4" t="s">
        <v>1033</v>
      </c>
      <c r="G697" s="10">
        <f>SUM(J698:J704)</f>
        <v>14.08</v>
      </c>
      <c r="H697" s="10" t="s">
        <v>23</v>
      </c>
      <c r="I697" s="10">
        <f t="shared" ref="I697:I703" si="92">TRUNC((H697/100+1)*G697,2)</f>
        <v>18.05</v>
      </c>
      <c r="J697" s="10">
        <f>TRUNC(F697*I697,2)</f>
        <v>83847.66</v>
      </c>
      <c r="L697" s="1">
        <f>TRUNC(F697*G697,2)</f>
        <v>65405.82</v>
      </c>
      <c r="M697" s="1">
        <f>TRUNC(F697*I697,2)</f>
        <v>83847.66</v>
      </c>
    </row>
    <row r="698" spans="1:13" x14ac:dyDescent="0.2">
      <c r="A698" s="4" t="s">
        <v>43</v>
      </c>
      <c r="B698" s="4" t="s">
        <v>1034</v>
      </c>
      <c r="C698" s="4" t="s">
        <v>3099</v>
      </c>
      <c r="D698" s="14" t="s">
        <v>1035</v>
      </c>
      <c r="E698" s="4" t="s">
        <v>85</v>
      </c>
      <c r="F698" s="4" t="s">
        <v>1036</v>
      </c>
      <c r="G698" s="10">
        <v>2.75</v>
      </c>
      <c r="H698" s="10"/>
      <c r="I698" s="10">
        <f t="shared" si="92"/>
        <v>2.75</v>
      </c>
      <c r="J698" s="10">
        <f t="shared" ref="J698:J703" si="93">ROUND(F698*I698,2)</f>
        <v>1.51</v>
      </c>
    </row>
    <row r="699" spans="1:13" x14ac:dyDescent="0.2">
      <c r="A699" s="4" t="s">
        <v>43</v>
      </c>
      <c r="B699" s="4" t="s">
        <v>1037</v>
      </c>
      <c r="C699" s="4" t="s">
        <v>3099</v>
      </c>
      <c r="D699" s="14" t="s">
        <v>1038</v>
      </c>
      <c r="E699" s="4" t="s">
        <v>46</v>
      </c>
      <c r="F699" s="4" t="s">
        <v>1039</v>
      </c>
      <c r="G699" s="10">
        <v>30.76</v>
      </c>
      <c r="H699" s="10"/>
      <c r="I699" s="10">
        <f t="shared" si="92"/>
        <v>30.76</v>
      </c>
      <c r="J699" s="10">
        <f t="shared" si="93"/>
        <v>1.35</v>
      </c>
    </row>
    <row r="700" spans="1:13" x14ac:dyDescent="0.2">
      <c r="A700" s="4" t="s">
        <v>43</v>
      </c>
      <c r="B700" s="4" t="s">
        <v>1040</v>
      </c>
      <c r="C700" s="4" t="s">
        <v>3099</v>
      </c>
      <c r="D700" s="14" t="s">
        <v>1041</v>
      </c>
      <c r="E700" s="4" t="s">
        <v>46</v>
      </c>
      <c r="F700" s="4" t="s">
        <v>1042</v>
      </c>
      <c r="G700" s="10">
        <v>20.66</v>
      </c>
      <c r="H700" s="10"/>
      <c r="I700" s="10">
        <f t="shared" si="92"/>
        <v>20.66</v>
      </c>
      <c r="J700" s="10">
        <f t="shared" si="93"/>
        <v>3.64</v>
      </c>
    </row>
    <row r="701" spans="1:13" x14ac:dyDescent="0.2">
      <c r="A701" s="4" t="s">
        <v>43</v>
      </c>
      <c r="B701" s="4" t="s">
        <v>1043</v>
      </c>
      <c r="C701" s="4" t="s">
        <v>3099</v>
      </c>
      <c r="D701" s="14" t="s">
        <v>1044</v>
      </c>
      <c r="E701" s="4" t="s">
        <v>46</v>
      </c>
      <c r="F701" s="4" t="s">
        <v>1045</v>
      </c>
      <c r="G701" s="10">
        <v>18.93</v>
      </c>
      <c r="H701" s="10"/>
      <c r="I701" s="10">
        <f t="shared" si="92"/>
        <v>18.93</v>
      </c>
      <c r="J701" s="10">
        <f t="shared" si="93"/>
        <v>2.5</v>
      </c>
    </row>
    <row r="702" spans="1:13" x14ac:dyDescent="0.2">
      <c r="A702" s="4" t="s">
        <v>43</v>
      </c>
      <c r="B702" s="4" t="s">
        <v>95</v>
      </c>
      <c r="C702" s="4" t="s">
        <v>3099</v>
      </c>
      <c r="D702" s="14" t="s">
        <v>96</v>
      </c>
      <c r="E702" s="4" t="s">
        <v>33</v>
      </c>
      <c r="F702" s="4" t="s">
        <v>1046</v>
      </c>
      <c r="G702" s="10">
        <v>16.940000000000001</v>
      </c>
      <c r="H702" s="10"/>
      <c r="I702" s="10">
        <f t="shared" si="92"/>
        <v>16.940000000000001</v>
      </c>
      <c r="J702" s="10">
        <f t="shared" si="93"/>
        <v>3.56</v>
      </c>
    </row>
    <row r="703" spans="1:13" x14ac:dyDescent="0.2">
      <c r="A703" s="4" t="s">
        <v>43</v>
      </c>
      <c r="B703" s="4" t="s">
        <v>48</v>
      </c>
      <c r="C703" s="4" t="s">
        <v>3099</v>
      </c>
      <c r="D703" s="14" t="s">
        <v>49</v>
      </c>
      <c r="E703" s="4" t="s">
        <v>33</v>
      </c>
      <c r="F703" s="4" t="s">
        <v>68</v>
      </c>
      <c r="G703" s="10">
        <v>13.8</v>
      </c>
      <c r="H703" s="10"/>
      <c r="I703" s="10">
        <f t="shared" si="92"/>
        <v>13.8</v>
      </c>
      <c r="J703" s="10">
        <f t="shared" si="93"/>
        <v>1.52</v>
      </c>
    </row>
    <row r="705" spans="1:13" ht="24" x14ac:dyDescent="0.2">
      <c r="A705" s="4" t="s">
        <v>1047</v>
      </c>
      <c r="B705" s="4" t="s">
        <v>1048</v>
      </c>
      <c r="C705" s="4" t="s">
        <v>3099</v>
      </c>
      <c r="D705" s="14" t="s">
        <v>1049</v>
      </c>
      <c r="E705" s="4" t="s">
        <v>41</v>
      </c>
      <c r="F705" s="4" t="s">
        <v>1050</v>
      </c>
      <c r="G705" s="10">
        <f>SUM(J706:J712)</f>
        <v>30.66</v>
      </c>
      <c r="H705" s="10" t="s">
        <v>23</v>
      </c>
      <c r="I705" s="10">
        <f t="shared" ref="I705:I711" si="94">TRUNC((H705/100+1)*G705,2)</f>
        <v>39.31</v>
      </c>
      <c r="J705" s="10">
        <f>TRUNC(F705*I705,2)</f>
        <v>37033.949999999997</v>
      </c>
      <c r="L705" s="1">
        <f>TRUNC(F705*G705,2)</f>
        <v>28884.78</v>
      </c>
      <c r="M705" s="1">
        <f>TRUNC(F705*I705,2)</f>
        <v>37033.949999999997</v>
      </c>
    </row>
    <row r="706" spans="1:13" x14ac:dyDescent="0.2">
      <c r="A706" s="4" t="s">
        <v>43</v>
      </c>
      <c r="B706" s="4" t="s">
        <v>1034</v>
      </c>
      <c r="C706" s="4" t="s">
        <v>3099</v>
      </c>
      <c r="D706" s="14" t="s">
        <v>1035</v>
      </c>
      <c r="E706" s="4" t="s">
        <v>85</v>
      </c>
      <c r="F706" s="4" t="s">
        <v>97</v>
      </c>
      <c r="G706" s="10">
        <v>2.75</v>
      </c>
      <c r="H706" s="10"/>
      <c r="I706" s="10">
        <f t="shared" si="94"/>
        <v>2.75</v>
      </c>
      <c r="J706" s="10">
        <f t="shared" ref="J706:J711" si="95">ROUND(F706*I706,2)</f>
        <v>0.83</v>
      </c>
    </row>
    <row r="707" spans="1:13" x14ac:dyDescent="0.2">
      <c r="A707" s="4" t="s">
        <v>43</v>
      </c>
      <c r="B707" s="4" t="s">
        <v>1051</v>
      </c>
      <c r="C707" s="4" t="s">
        <v>3099</v>
      </c>
      <c r="D707" s="14" t="s">
        <v>1052</v>
      </c>
      <c r="E707" s="4" t="s">
        <v>46</v>
      </c>
      <c r="F707" s="4" t="s">
        <v>904</v>
      </c>
      <c r="G707" s="10">
        <v>11.44</v>
      </c>
      <c r="H707" s="10"/>
      <c r="I707" s="10">
        <f t="shared" si="94"/>
        <v>11.44</v>
      </c>
      <c r="J707" s="10">
        <f t="shared" si="95"/>
        <v>0.34</v>
      </c>
    </row>
    <row r="708" spans="1:13" x14ac:dyDescent="0.2">
      <c r="A708" s="4" t="s">
        <v>43</v>
      </c>
      <c r="B708" s="4" t="s">
        <v>1053</v>
      </c>
      <c r="C708" s="4" t="s">
        <v>3099</v>
      </c>
      <c r="D708" s="14" t="s">
        <v>1054</v>
      </c>
      <c r="E708" s="4" t="s">
        <v>46</v>
      </c>
      <c r="F708" s="4" t="s">
        <v>1055</v>
      </c>
      <c r="G708" s="10">
        <v>18.23</v>
      </c>
      <c r="H708" s="10"/>
      <c r="I708" s="10">
        <f t="shared" si="94"/>
        <v>18.23</v>
      </c>
      <c r="J708" s="10">
        <f t="shared" si="95"/>
        <v>2.63</v>
      </c>
    </row>
    <row r="709" spans="1:13" x14ac:dyDescent="0.2">
      <c r="A709" s="4" t="s">
        <v>43</v>
      </c>
      <c r="B709" s="4" t="s">
        <v>1043</v>
      </c>
      <c r="C709" s="4" t="s">
        <v>3099</v>
      </c>
      <c r="D709" s="14" t="s">
        <v>1044</v>
      </c>
      <c r="E709" s="4" t="s">
        <v>46</v>
      </c>
      <c r="F709" s="4" t="s">
        <v>974</v>
      </c>
      <c r="G709" s="10">
        <v>18.93</v>
      </c>
      <c r="H709" s="10"/>
      <c r="I709" s="10">
        <f t="shared" si="94"/>
        <v>18.93</v>
      </c>
      <c r="J709" s="10">
        <f t="shared" si="95"/>
        <v>2.27</v>
      </c>
    </row>
    <row r="710" spans="1:13" x14ac:dyDescent="0.2">
      <c r="A710" s="4" t="s">
        <v>43</v>
      </c>
      <c r="B710" s="4" t="s">
        <v>95</v>
      </c>
      <c r="C710" s="4" t="s">
        <v>3099</v>
      </c>
      <c r="D710" s="14" t="s">
        <v>96</v>
      </c>
      <c r="E710" s="4" t="s">
        <v>33</v>
      </c>
      <c r="F710" s="4" t="s">
        <v>94</v>
      </c>
      <c r="G710" s="10">
        <v>16.940000000000001</v>
      </c>
      <c r="H710" s="10"/>
      <c r="I710" s="10">
        <f t="shared" si="94"/>
        <v>16.940000000000001</v>
      </c>
      <c r="J710" s="10">
        <f t="shared" si="95"/>
        <v>13.55</v>
      </c>
    </row>
    <row r="711" spans="1:13" x14ac:dyDescent="0.2">
      <c r="A711" s="4" t="s">
        <v>43</v>
      </c>
      <c r="B711" s="4" t="s">
        <v>48</v>
      </c>
      <c r="C711" s="4" t="s">
        <v>3099</v>
      </c>
      <c r="D711" s="14" t="s">
        <v>49</v>
      </c>
      <c r="E711" s="4" t="s">
        <v>33</v>
      </c>
      <c r="F711" s="4" t="s">
        <v>94</v>
      </c>
      <c r="G711" s="10">
        <v>13.8</v>
      </c>
      <c r="H711" s="10"/>
      <c r="I711" s="10">
        <f t="shared" si="94"/>
        <v>13.8</v>
      </c>
      <c r="J711" s="10">
        <f t="shared" si="95"/>
        <v>11.04</v>
      </c>
    </row>
    <row r="713" spans="1:13" x14ac:dyDescent="0.2">
      <c r="A713" s="2" t="s">
        <v>1056</v>
      </c>
      <c r="B713" s="2"/>
      <c r="C713" s="2"/>
      <c r="D713" s="13" t="s">
        <v>1057</v>
      </c>
      <c r="E713" s="2"/>
      <c r="F713" s="2" t="s">
        <v>17</v>
      </c>
      <c r="G713" s="5">
        <f>SUM(L714:L764)</f>
        <v>181827.06</v>
      </c>
      <c r="H713" s="5"/>
      <c r="I713" s="5">
        <f>SUM(M714:M764)</f>
        <v>256364.22999999998</v>
      </c>
      <c r="J713" s="5">
        <f>TRUNC(F713*I713,2)</f>
        <v>256364.23</v>
      </c>
      <c r="K713" s="1">
        <f>TRUNC(F713*I713,2)</f>
        <v>256364.23</v>
      </c>
    </row>
    <row r="714" spans="1:13" ht="24" x14ac:dyDescent="0.2">
      <c r="A714" s="4" t="s">
        <v>1058</v>
      </c>
      <c r="B714" s="4" t="s">
        <v>1059</v>
      </c>
      <c r="C714" s="4" t="s">
        <v>3099</v>
      </c>
      <c r="D714" s="14" t="s">
        <v>1060</v>
      </c>
      <c r="E714" s="4" t="s">
        <v>41</v>
      </c>
      <c r="F714" s="4" t="s">
        <v>1061</v>
      </c>
      <c r="G714" s="10">
        <f>SUM(J715:J719)</f>
        <v>418.28000000000003</v>
      </c>
      <c r="H714" s="10" t="s">
        <v>23</v>
      </c>
      <c r="I714" s="10">
        <f>TRUNC((H714/100+1)*G714,2)</f>
        <v>536.4</v>
      </c>
      <c r="J714" s="10">
        <f>TRUNC(F714*I714,2)</f>
        <v>47203.199999999997</v>
      </c>
      <c r="L714" s="1">
        <f>TRUNC(F714*G714,2)</f>
        <v>36808.639999999999</v>
      </c>
      <c r="M714" s="1">
        <f>TRUNC(F714*I714,2)</f>
        <v>47203.199999999997</v>
      </c>
    </row>
    <row r="715" spans="1:13" ht="36" x14ac:dyDescent="0.2">
      <c r="A715" s="4" t="s">
        <v>43</v>
      </c>
      <c r="B715" s="4" t="s">
        <v>1062</v>
      </c>
      <c r="C715" s="4" t="s">
        <v>3099</v>
      </c>
      <c r="D715" s="14" t="s">
        <v>1063</v>
      </c>
      <c r="E715" s="4" t="s">
        <v>85</v>
      </c>
      <c r="F715" s="4" t="s">
        <v>1064</v>
      </c>
      <c r="G715" s="10">
        <v>656.66</v>
      </c>
      <c r="H715" s="10"/>
      <c r="I715" s="10">
        <f>TRUNC((H715/100+1)*G715,2)</f>
        <v>656.66</v>
      </c>
      <c r="J715" s="10">
        <f>ROUND(F715*I715,2)</f>
        <v>364.97</v>
      </c>
    </row>
    <row r="716" spans="1:13" x14ac:dyDescent="0.2">
      <c r="A716" s="4" t="s">
        <v>43</v>
      </c>
      <c r="B716" s="4" t="s">
        <v>515</v>
      </c>
      <c r="C716" s="4" t="s">
        <v>3099</v>
      </c>
      <c r="D716" s="14" t="s">
        <v>516</v>
      </c>
      <c r="E716" s="4" t="s">
        <v>33</v>
      </c>
      <c r="F716" s="4" t="s">
        <v>1065</v>
      </c>
      <c r="G716" s="10">
        <v>17</v>
      </c>
      <c r="H716" s="10"/>
      <c r="I716" s="10">
        <f>TRUNC((H716/100+1)*G716,2)</f>
        <v>17</v>
      </c>
      <c r="J716" s="10">
        <f>ROUND(F716*I716,2)</f>
        <v>35.68</v>
      </c>
    </row>
    <row r="717" spans="1:13" x14ac:dyDescent="0.2">
      <c r="A717" s="4" t="s">
        <v>43</v>
      </c>
      <c r="B717" s="4" t="s">
        <v>48</v>
      </c>
      <c r="C717" s="4" t="s">
        <v>3099</v>
      </c>
      <c r="D717" s="14" t="s">
        <v>49</v>
      </c>
      <c r="E717" s="4" t="s">
        <v>33</v>
      </c>
      <c r="F717" s="4" t="s">
        <v>1066</v>
      </c>
      <c r="G717" s="10">
        <v>13.8</v>
      </c>
      <c r="H717" s="10"/>
      <c r="I717" s="10">
        <f>TRUNC((H717/100+1)*G717,2)</f>
        <v>13.8</v>
      </c>
      <c r="J717" s="10">
        <f>ROUND(F717*I717,2)</f>
        <v>14.48</v>
      </c>
    </row>
    <row r="718" spans="1:13" ht="24" x14ac:dyDescent="0.2">
      <c r="A718" s="4" t="s">
        <v>43</v>
      </c>
      <c r="B718" s="4" t="s">
        <v>1067</v>
      </c>
      <c r="C718" s="4" t="s">
        <v>3099</v>
      </c>
      <c r="D718" s="14" t="s">
        <v>1068</v>
      </c>
      <c r="E718" s="4" t="s">
        <v>74</v>
      </c>
      <c r="F718" s="4" t="s">
        <v>1069</v>
      </c>
      <c r="G718" s="10">
        <v>393.53</v>
      </c>
      <c r="H718" s="10"/>
      <c r="I718" s="10">
        <f>TRUNC((H718/100+1)*G718,2)</f>
        <v>393.53</v>
      </c>
      <c r="J718" s="10">
        <f>ROUND(F718*I718,2)</f>
        <v>3.15</v>
      </c>
    </row>
    <row r="720" spans="1:13" ht="36" x14ac:dyDescent="0.2">
      <c r="A720" s="4" t="s">
        <v>1070</v>
      </c>
      <c r="B720" s="4" t="s">
        <v>1071</v>
      </c>
      <c r="C720" s="4" t="s">
        <v>3099</v>
      </c>
      <c r="D720" s="14" t="s">
        <v>1072</v>
      </c>
      <c r="E720" s="4" t="s">
        <v>41</v>
      </c>
      <c r="F720" s="4" t="s">
        <v>1073</v>
      </c>
      <c r="G720" s="10">
        <f>SUM(J721:J726)</f>
        <v>839.1400000000001</v>
      </c>
      <c r="H720" s="10" t="s">
        <v>23</v>
      </c>
      <c r="I720" s="10">
        <f t="shared" ref="I720:I725" si="96">TRUNC((H720/100+1)*G720,2)</f>
        <v>1076.1099999999999</v>
      </c>
      <c r="J720" s="10">
        <f>TRUNC(F720*I720,2)</f>
        <v>49716.28</v>
      </c>
      <c r="L720" s="1">
        <f>TRUNC(F720*G720,2)</f>
        <v>38768.26</v>
      </c>
      <c r="M720" s="1">
        <f>TRUNC(F720*I720,2)</f>
        <v>49716.28</v>
      </c>
    </row>
    <row r="721" spans="1:13" ht="24" x14ac:dyDescent="0.2">
      <c r="A721" s="4" t="s">
        <v>43</v>
      </c>
      <c r="B721" s="4" t="s">
        <v>936</v>
      </c>
      <c r="C721" s="4" t="s">
        <v>3099</v>
      </c>
      <c r="D721" s="14" t="s">
        <v>937</v>
      </c>
      <c r="E721" s="4" t="s">
        <v>938</v>
      </c>
      <c r="F721" s="4" t="s">
        <v>1074</v>
      </c>
      <c r="G721" s="10">
        <v>30.64</v>
      </c>
      <c r="H721" s="10"/>
      <c r="I721" s="10">
        <f t="shared" si="96"/>
        <v>30.64</v>
      </c>
      <c r="J721" s="10">
        <f>ROUND(F721*I721,2)</f>
        <v>18.09</v>
      </c>
    </row>
    <row r="722" spans="1:13" ht="24" x14ac:dyDescent="0.2">
      <c r="A722" s="4" t="s">
        <v>43</v>
      </c>
      <c r="B722" s="4" t="s">
        <v>1075</v>
      </c>
      <c r="C722" s="4" t="s">
        <v>3099</v>
      </c>
      <c r="D722" s="14" t="s">
        <v>1076</v>
      </c>
      <c r="E722" s="4" t="s">
        <v>41</v>
      </c>
      <c r="F722" s="4" t="s">
        <v>1077</v>
      </c>
      <c r="G722" s="10">
        <v>745.63</v>
      </c>
      <c r="H722" s="10"/>
      <c r="I722" s="10">
        <f t="shared" si="96"/>
        <v>745.63</v>
      </c>
      <c r="J722" s="10">
        <f>ROUND(F722*I722,2)</f>
        <v>745.7</v>
      </c>
    </row>
    <row r="723" spans="1:13" ht="36" x14ac:dyDescent="0.2">
      <c r="A723" s="4" t="s">
        <v>43</v>
      </c>
      <c r="B723" s="4" t="s">
        <v>1078</v>
      </c>
      <c r="C723" s="4" t="s">
        <v>3099</v>
      </c>
      <c r="D723" s="14" t="s">
        <v>1079</v>
      </c>
      <c r="E723" s="4" t="s">
        <v>85</v>
      </c>
      <c r="F723" s="4" t="s">
        <v>1080</v>
      </c>
      <c r="G723" s="10">
        <v>0.2</v>
      </c>
      <c r="H723" s="10"/>
      <c r="I723" s="10">
        <f t="shared" si="96"/>
        <v>0.2</v>
      </c>
      <c r="J723" s="10">
        <f>ROUND(F723*I723,2)</f>
        <v>4.88</v>
      </c>
    </row>
    <row r="724" spans="1:13" x14ac:dyDescent="0.2">
      <c r="A724" s="4" t="s">
        <v>43</v>
      </c>
      <c r="B724" s="4" t="s">
        <v>515</v>
      </c>
      <c r="C724" s="4" t="s">
        <v>3099</v>
      </c>
      <c r="D724" s="14" t="s">
        <v>516</v>
      </c>
      <c r="E724" s="4" t="s">
        <v>33</v>
      </c>
      <c r="F724" s="4" t="s">
        <v>1081</v>
      </c>
      <c r="G724" s="10">
        <v>17</v>
      </c>
      <c r="H724" s="10"/>
      <c r="I724" s="10">
        <f t="shared" si="96"/>
        <v>17</v>
      </c>
      <c r="J724" s="10">
        <f>ROUND(F724*I724,2)</f>
        <v>50.13</v>
      </c>
    </row>
    <row r="725" spans="1:13" x14ac:dyDescent="0.2">
      <c r="A725" s="4" t="s">
        <v>43</v>
      </c>
      <c r="B725" s="4" t="s">
        <v>48</v>
      </c>
      <c r="C725" s="4" t="s">
        <v>3099</v>
      </c>
      <c r="D725" s="14" t="s">
        <v>49</v>
      </c>
      <c r="E725" s="4" t="s">
        <v>33</v>
      </c>
      <c r="F725" s="4" t="s">
        <v>1082</v>
      </c>
      <c r="G725" s="10">
        <v>13.8</v>
      </c>
      <c r="H725" s="10"/>
      <c r="I725" s="10">
        <f t="shared" si="96"/>
        <v>13.8</v>
      </c>
      <c r="J725" s="10">
        <f>ROUND(F725*I725,2)</f>
        <v>20.34</v>
      </c>
    </row>
    <row r="727" spans="1:13" x14ac:dyDescent="0.2">
      <c r="A727" s="4" t="s">
        <v>1083</v>
      </c>
      <c r="B727" s="4" t="s">
        <v>1084</v>
      </c>
      <c r="C727" s="4" t="s">
        <v>3099</v>
      </c>
      <c r="D727" s="14" t="s">
        <v>1085</v>
      </c>
      <c r="E727" s="4" t="s">
        <v>41</v>
      </c>
      <c r="F727" s="4" t="s">
        <v>1086</v>
      </c>
      <c r="G727" s="10">
        <f>SUM(J728:J733)</f>
        <v>378.28999999999996</v>
      </c>
      <c r="H727" s="10" t="s">
        <v>23</v>
      </c>
      <c r="I727" s="10">
        <f t="shared" ref="I727:I732" si="97">TRUNC((H727/100+1)*G727,2)</f>
        <v>485.11</v>
      </c>
      <c r="J727" s="10">
        <f>TRUNC(F727*I727,2)</f>
        <v>10672.42</v>
      </c>
      <c r="L727" s="1">
        <f>TRUNC(F727*G727,2)</f>
        <v>8322.3799999999992</v>
      </c>
      <c r="M727" s="1">
        <f>TRUNC(F727*I727,2)</f>
        <v>10672.42</v>
      </c>
    </row>
    <row r="728" spans="1:13" ht="24" x14ac:dyDescent="0.2">
      <c r="A728" s="4" t="s">
        <v>43</v>
      </c>
      <c r="B728" s="4" t="s">
        <v>1087</v>
      </c>
      <c r="C728" s="4" t="s">
        <v>3099</v>
      </c>
      <c r="D728" s="14" t="s">
        <v>1088</v>
      </c>
      <c r="E728" s="4" t="s">
        <v>74</v>
      </c>
      <c r="F728" s="4" t="s">
        <v>923</v>
      </c>
      <c r="G728" s="10">
        <v>50</v>
      </c>
      <c r="H728" s="10"/>
      <c r="I728" s="10">
        <f t="shared" si="97"/>
        <v>50</v>
      </c>
      <c r="J728" s="10">
        <f>ROUND(F728*I728,2)</f>
        <v>3.05</v>
      </c>
    </row>
    <row r="729" spans="1:13" x14ac:dyDescent="0.2">
      <c r="A729" s="4" t="s">
        <v>43</v>
      </c>
      <c r="B729" s="4" t="s">
        <v>600</v>
      </c>
      <c r="C729" s="4" t="s">
        <v>3099</v>
      </c>
      <c r="D729" s="14" t="s">
        <v>601</v>
      </c>
      <c r="E729" s="4" t="s">
        <v>67</v>
      </c>
      <c r="F729" s="4" t="s">
        <v>1089</v>
      </c>
      <c r="G729" s="10">
        <v>0.47</v>
      </c>
      <c r="H729" s="10"/>
      <c r="I729" s="10">
        <f t="shared" si="97"/>
        <v>0.47</v>
      </c>
      <c r="J729" s="10">
        <f>ROUND(F729*I729,2)</f>
        <v>2.27</v>
      </c>
    </row>
    <row r="730" spans="1:13" ht="24" x14ac:dyDescent="0.2">
      <c r="A730" s="4" t="s">
        <v>43</v>
      </c>
      <c r="B730" s="4" t="s">
        <v>1090</v>
      </c>
      <c r="C730" s="4" t="s">
        <v>3099</v>
      </c>
      <c r="D730" s="14" t="s">
        <v>1091</v>
      </c>
      <c r="E730" s="4" t="s">
        <v>41</v>
      </c>
      <c r="F730" s="4" t="s">
        <v>17</v>
      </c>
      <c r="G730" s="10">
        <v>326.77</v>
      </c>
      <c r="H730" s="10"/>
      <c r="I730" s="10">
        <f t="shared" si="97"/>
        <v>326.77</v>
      </c>
      <c r="J730" s="10">
        <f>ROUND(F730*I730,2)</f>
        <v>326.77</v>
      </c>
    </row>
    <row r="731" spans="1:13" x14ac:dyDescent="0.2">
      <c r="A731" s="4" t="s">
        <v>43</v>
      </c>
      <c r="B731" s="4" t="s">
        <v>515</v>
      </c>
      <c r="C731" s="4" t="s">
        <v>3099</v>
      </c>
      <c r="D731" s="14" t="s">
        <v>516</v>
      </c>
      <c r="E731" s="4" t="s">
        <v>33</v>
      </c>
      <c r="F731" s="4" t="s">
        <v>522</v>
      </c>
      <c r="G731" s="10">
        <v>17</v>
      </c>
      <c r="H731" s="10"/>
      <c r="I731" s="10">
        <f t="shared" si="97"/>
        <v>17</v>
      </c>
      <c r="J731" s="10">
        <f>ROUND(F731*I731,2)</f>
        <v>25.5</v>
      </c>
    </row>
    <row r="732" spans="1:13" x14ac:dyDescent="0.2">
      <c r="A732" s="4" t="s">
        <v>43</v>
      </c>
      <c r="B732" s="4" t="s">
        <v>48</v>
      </c>
      <c r="C732" s="4" t="s">
        <v>3099</v>
      </c>
      <c r="D732" s="14" t="s">
        <v>49</v>
      </c>
      <c r="E732" s="4" t="s">
        <v>33</v>
      </c>
      <c r="F732" s="4" t="s">
        <v>522</v>
      </c>
      <c r="G732" s="10">
        <v>13.8</v>
      </c>
      <c r="H732" s="10"/>
      <c r="I732" s="10">
        <f t="shared" si="97"/>
        <v>13.8</v>
      </c>
      <c r="J732" s="10">
        <f>ROUND(F732*I732,2)</f>
        <v>20.7</v>
      </c>
    </row>
    <row r="734" spans="1:13" ht="24" x14ac:dyDescent="0.2">
      <c r="A734" s="4" t="s">
        <v>1092</v>
      </c>
      <c r="B734" s="4" t="s">
        <v>1093</v>
      </c>
      <c r="C734" s="4" t="s">
        <v>3099</v>
      </c>
      <c r="D734" s="14" t="s">
        <v>1094</v>
      </c>
      <c r="E734" s="4" t="s">
        <v>41</v>
      </c>
      <c r="F734" s="4" t="s">
        <v>1095</v>
      </c>
      <c r="G734" s="10">
        <f>SUM(J735:J739)</f>
        <v>417.94999999999993</v>
      </c>
      <c r="H734" s="10" t="s">
        <v>23</v>
      </c>
      <c r="I734" s="10">
        <f>TRUNC((H734/100+1)*G734,2)</f>
        <v>535.97</v>
      </c>
      <c r="J734" s="10">
        <f>TRUNC(F734*I734,2)</f>
        <v>53698.83</v>
      </c>
      <c r="L734" s="1">
        <f>TRUNC(F734*G734,2)</f>
        <v>41874.410000000003</v>
      </c>
      <c r="M734" s="1">
        <f>TRUNC(F734*I734,2)</f>
        <v>53698.83</v>
      </c>
    </row>
    <row r="735" spans="1:13" ht="24" x14ac:dyDescent="0.2">
      <c r="A735" s="4" t="s">
        <v>43</v>
      </c>
      <c r="B735" s="4" t="s">
        <v>1096</v>
      </c>
      <c r="C735" s="4" t="s">
        <v>3099</v>
      </c>
      <c r="D735" s="14" t="s">
        <v>1097</v>
      </c>
      <c r="E735" s="4" t="s">
        <v>41</v>
      </c>
      <c r="F735" s="4" t="s">
        <v>17</v>
      </c>
      <c r="G735" s="10">
        <v>364.9</v>
      </c>
      <c r="H735" s="10"/>
      <c r="I735" s="10">
        <f>TRUNC((H735/100+1)*G735,2)</f>
        <v>364.9</v>
      </c>
      <c r="J735" s="10">
        <f>ROUND(F735*I735,2)</f>
        <v>364.9</v>
      </c>
    </row>
    <row r="736" spans="1:13" x14ac:dyDescent="0.2">
      <c r="A736" s="4" t="s">
        <v>43</v>
      </c>
      <c r="B736" s="4" t="s">
        <v>994</v>
      </c>
      <c r="C736" s="4" t="s">
        <v>3099</v>
      </c>
      <c r="D736" s="14" t="s">
        <v>995</v>
      </c>
      <c r="E736" s="4" t="s">
        <v>33</v>
      </c>
      <c r="F736" s="4" t="s">
        <v>1098</v>
      </c>
      <c r="G736" s="10">
        <v>16.22</v>
      </c>
      <c r="H736" s="10"/>
      <c r="I736" s="10">
        <f>TRUNC((H736/100+1)*G736,2)</f>
        <v>16.22</v>
      </c>
      <c r="J736" s="10">
        <f>ROUND(F736*I736,2)</f>
        <v>25.95</v>
      </c>
    </row>
    <row r="737" spans="1:13" x14ac:dyDescent="0.2">
      <c r="A737" s="4" t="s">
        <v>43</v>
      </c>
      <c r="B737" s="4" t="s">
        <v>48</v>
      </c>
      <c r="C737" s="4" t="s">
        <v>3099</v>
      </c>
      <c r="D737" s="14" t="s">
        <v>49</v>
      </c>
      <c r="E737" s="4" t="s">
        <v>33</v>
      </c>
      <c r="F737" s="4" t="s">
        <v>1099</v>
      </c>
      <c r="G737" s="10">
        <v>13.8</v>
      </c>
      <c r="H737" s="10"/>
      <c r="I737" s="10">
        <f>TRUNC((H737/100+1)*G737,2)</f>
        <v>13.8</v>
      </c>
      <c r="J737" s="10">
        <f>ROUND(F737*I737,2)</f>
        <v>24.84</v>
      </c>
    </row>
    <row r="738" spans="1:13" ht="24" x14ac:dyDescent="0.2">
      <c r="A738" s="4" t="s">
        <v>43</v>
      </c>
      <c r="B738" s="4" t="s">
        <v>1100</v>
      </c>
      <c r="C738" s="4" t="s">
        <v>3099</v>
      </c>
      <c r="D738" s="14" t="s">
        <v>1101</v>
      </c>
      <c r="E738" s="4" t="s">
        <v>74</v>
      </c>
      <c r="F738" s="4" t="s">
        <v>185</v>
      </c>
      <c r="G738" s="10">
        <v>377.11</v>
      </c>
      <c r="H738" s="10"/>
      <c r="I738" s="10">
        <f>TRUNC((H738/100+1)*G738,2)</f>
        <v>377.11</v>
      </c>
      <c r="J738" s="10">
        <f>ROUND(F738*I738,2)</f>
        <v>2.2599999999999998</v>
      </c>
    </row>
    <row r="740" spans="1:13" x14ac:dyDescent="0.2">
      <c r="A740" s="4" t="s">
        <v>1102</v>
      </c>
      <c r="B740" s="4" t="s">
        <v>1103</v>
      </c>
      <c r="C740" s="4" t="s">
        <v>3099</v>
      </c>
      <c r="D740" s="14" t="s">
        <v>1104</v>
      </c>
      <c r="E740" s="4" t="s">
        <v>41</v>
      </c>
      <c r="F740" s="4" t="s">
        <v>1105</v>
      </c>
      <c r="G740" s="10">
        <f>SUM(J741:J746)</f>
        <v>545.83000000000004</v>
      </c>
      <c r="H740" s="10" t="s">
        <v>23</v>
      </c>
      <c r="I740" s="10">
        <f t="shared" ref="I740:I745" si="98">TRUNC((H740/100+1)*G740,2)</f>
        <v>699.97</v>
      </c>
      <c r="J740" s="10">
        <f>TRUNC(F740*I740,2)</f>
        <v>2778.88</v>
      </c>
      <c r="L740" s="1">
        <f>TRUNC(F740*G740,2)</f>
        <v>2166.94</v>
      </c>
      <c r="M740" s="1">
        <f>TRUNC(F740*I740,2)</f>
        <v>2778.88</v>
      </c>
    </row>
    <row r="741" spans="1:13" ht="24" x14ac:dyDescent="0.2">
      <c r="A741" s="4" t="s">
        <v>43</v>
      </c>
      <c r="B741" s="4" t="s">
        <v>1106</v>
      </c>
      <c r="C741" s="4" t="s">
        <v>3099</v>
      </c>
      <c r="D741" s="14" t="s">
        <v>1107</v>
      </c>
      <c r="E741" s="4" t="s">
        <v>41</v>
      </c>
      <c r="F741" s="4" t="s">
        <v>17</v>
      </c>
      <c r="G741" s="10">
        <v>459.37</v>
      </c>
      <c r="H741" s="10"/>
      <c r="I741" s="10">
        <f t="shared" si="98"/>
        <v>459.37</v>
      </c>
      <c r="J741" s="10">
        <f>ROUND(F741*I741,2)</f>
        <v>459.37</v>
      </c>
    </row>
    <row r="742" spans="1:13" x14ac:dyDescent="0.2">
      <c r="A742" s="4" t="s">
        <v>43</v>
      </c>
      <c r="B742" s="4" t="s">
        <v>515</v>
      </c>
      <c r="C742" s="4" t="s">
        <v>3099</v>
      </c>
      <c r="D742" s="14" t="s">
        <v>516</v>
      </c>
      <c r="E742" s="4" t="s">
        <v>33</v>
      </c>
      <c r="F742" s="4" t="s">
        <v>94</v>
      </c>
      <c r="G742" s="10">
        <v>17</v>
      </c>
      <c r="H742" s="10"/>
      <c r="I742" s="10">
        <f t="shared" si="98"/>
        <v>17</v>
      </c>
      <c r="J742" s="10">
        <f>ROUND(F742*I742,2)</f>
        <v>13.6</v>
      </c>
    </row>
    <row r="743" spans="1:13" x14ac:dyDescent="0.2">
      <c r="A743" s="4" t="s">
        <v>43</v>
      </c>
      <c r="B743" s="4" t="s">
        <v>994</v>
      </c>
      <c r="C743" s="4" t="s">
        <v>3099</v>
      </c>
      <c r="D743" s="14" t="s">
        <v>995</v>
      </c>
      <c r="E743" s="4" t="s">
        <v>33</v>
      </c>
      <c r="F743" s="4" t="s">
        <v>1099</v>
      </c>
      <c r="G743" s="10">
        <v>16.22</v>
      </c>
      <c r="H743" s="10"/>
      <c r="I743" s="10">
        <f t="shared" si="98"/>
        <v>16.22</v>
      </c>
      <c r="J743" s="10">
        <f>ROUND(F743*I743,2)</f>
        <v>29.2</v>
      </c>
    </row>
    <row r="744" spans="1:13" x14ac:dyDescent="0.2">
      <c r="A744" s="4" t="s">
        <v>43</v>
      </c>
      <c r="B744" s="4" t="s">
        <v>48</v>
      </c>
      <c r="C744" s="4" t="s">
        <v>3099</v>
      </c>
      <c r="D744" s="14" t="s">
        <v>49</v>
      </c>
      <c r="E744" s="4" t="s">
        <v>33</v>
      </c>
      <c r="F744" s="4" t="s">
        <v>443</v>
      </c>
      <c r="G744" s="10">
        <v>13.8</v>
      </c>
      <c r="H744" s="10"/>
      <c r="I744" s="10">
        <f t="shared" si="98"/>
        <v>13.8</v>
      </c>
      <c r="J744" s="10">
        <f>ROUND(F744*I744,2)</f>
        <v>41.4</v>
      </c>
    </row>
    <row r="745" spans="1:13" ht="24" x14ac:dyDescent="0.2">
      <c r="A745" s="4" t="s">
        <v>43</v>
      </c>
      <c r="B745" s="4" t="s">
        <v>1100</v>
      </c>
      <c r="C745" s="4" t="s">
        <v>3099</v>
      </c>
      <c r="D745" s="14" t="s">
        <v>1101</v>
      </c>
      <c r="E745" s="4" t="s">
        <v>74</v>
      </c>
      <c r="F745" s="4" t="s">
        <v>185</v>
      </c>
      <c r="G745" s="10">
        <v>377.11</v>
      </c>
      <c r="H745" s="10"/>
      <c r="I745" s="10">
        <f t="shared" si="98"/>
        <v>377.11</v>
      </c>
      <c r="J745" s="10">
        <f>ROUND(F745*I745,2)</f>
        <v>2.2599999999999998</v>
      </c>
    </row>
    <row r="747" spans="1:13" x14ac:dyDescent="0.2">
      <c r="A747" s="4" t="s">
        <v>1108</v>
      </c>
      <c r="B747" s="4" t="s">
        <v>1109</v>
      </c>
      <c r="C747" s="4" t="s">
        <v>989</v>
      </c>
      <c r="D747" s="14" t="s">
        <v>1110</v>
      </c>
      <c r="E747" s="4" t="s">
        <v>41</v>
      </c>
      <c r="F747" s="4" t="s">
        <v>1111</v>
      </c>
      <c r="G747" s="10">
        <f>SUM(J748:J749)</f>
        <v>271.63</v>
      </c>
      <c r="H747" s="10" t="s">
        <v>23</v>
      </c>
      <c r="I747" s="10">
        <f>TRUNC((H747/100+1)*G747,2)</f>
        <v>348.33</v>
      </c>
      <c r="J747" s="10">
        <f>TRUNC(F747*I747,2)</f>
        <v>36226.32</v>
      </c>
      <c r="L747" s="1">
        <f>TRUNC(F747*G747,2)</f>
        <v>28249.52</v>
      </c>
      <c r="M747" s="1">
        <f>TRUNC(F747*I747,2)</f>
        <v>36226.32</v>
      </c>
    </row>
    <row r="748" spans="1:13" x14ac:dyDescent="0.2">
      <c r="A748" s="4" t="s">
        <v>43</v>
      </c>
      <c r="B748" s="4" t="s">
        <v>1112</v>
      </c>
      <c r="C748" s="4" t="s">
        <v>989</v>
      </c>
      <c r="D748" s="14" t="s">
        <v>1110</v>
      </c>
      <c r="E748" s="4" t="s">
        <v>41</v>
      </c>
      <c r="F748" s="4" t="s">
        <v>17</v>
      </c>
      <c r="G748" s="10">
        <v>271.63</v>
      </c>
      <c r="H748" s="10"/>
      <c r="I748" s="10">
        <f>TRUNC((H748/100+1)*G748,2)</f>
        <v>271.63</v>
      </c>
      <c r="J748" s="10">
        <f>ROUND(F748*I748,2)</f>
        <v>271.63</v>
      </c>
    </row>
    <row r="750" spans="1:13" ht="36" x14ac:dyDescent="0.2">
      <c r="A750" s="4" t="s">
        <v>1113</v>
      </c>
      <c r="B750" s="4" t="s">
        <v>1114</v>
      </c>
      <c r="C750" s="4" t="s">
        <v>3099</v>
      </c>
      <c r="D750" s="14" t="s">
        <v>1115</v>
      </c>
      <c r="E750" s="4" t="s">
        <v>41</v>
      </c>
      <c r="F750" s="4" t="s">
        <v>1116</v>
      </c>
      <c r="G750" s="10">
        <f>SUM(J751:J757)</f>
        <v>1027.1200000000001</v>
      </c>
      <c r="H750" s="10" t="s">
        <v>23</v>
      </c>
      <c r="I750" s="10">
        <f t="shared" ref="I750:I756" si="99">TRUNC((H750/100+1)*G750,2)</f>
        <v>1317.17</v>
      </c>
      <c r="J750" s="10">
        <f>TRUNC(F750*I750,2)</f>
        <v>32876.559999999998</v>
      </c>
      <c r="L750" s="1">
        <f>TRUNC(F750*G750,2)</f>
        <v>25636.91</v>
      </c>
      <c r="M750" s="1">
        <f>TRUNC(F750*I750,2)</f>
        <v>32876.559999999998</v>
      </c>
    </row>
    <row r="751" spans="1:13" ht="24" x14ac:dyDescent="0.2">
      <c r="A751" s="4" t="s">
        <v>43</v>
      </c>
      <c r="B751" s="4" t="s">
        <v>936</v>
      </c>
      <c r="C751" s="4" t="s">
        <v>3099</v>
      </c>
      <c r="D751" s="14" t="s">
        <v>937</v>
      </c>
      <c r="E751" s="4" t="s">
        <v>938</v>
      </c>
      <c r="F751" s="4" t="s">
        <v>1117</v>
      </c>
      <c r="G751" s="10">
        <v>30.64</v>
      </c>
      <c r="H751" s="10"/>
      <c r="I751" s="10">
        <f t="shared" si="99"/>
        <v>30.64</v>
      </c>
      <c r="J751" s="10">
        <f t="shared" ref="J751:J756" si="100">ROUND(F751*I751,2)</f>
        <v>27.05</v>
      </c>
    </row>
    <row r="752" spans="1:13" ht="36" x14ac:dyDescent="0.2">
      <c r="A752" s="4" t="s">
        <v>43</v>
      </c>
      <c r="B752" s="4" t="s">
        <v>1118</v>
      </c>
      <c r="C752" s="4" t="s">
        <v>3099</v>
      </c>
      <c r="D752" s="14" t="s">
        <v>1119</v>
      </c>
      <c r="E752" s="4" t="s">
        <v>85</v>
      </c>
      <c r="F752" s="4" t="s">
        <v>1120</v>
      </c>
      <c r="G752" s="10">
        <v>0.61</v>
      </c>
      <c r="H752" s="10"/>
      <c r="I752" s="10">
        <f t="shared" si="99"/>
        <v>0.61</v>
      </c>
      <c r="J752" s="10">
        <f t="shared" si="100"/>
        <v>2.94</v>
      </c>
    </row>
    <row r="753" spans="1:15" ht="24" x14ac:dyDescent="0.2">
      <c r="A753" s="4" t="s">
        <v>43</v>
      </c>
      <c r="B753" s="4" t="s">
        <v>1121</v>
      </c>
      <c r="C753" s="4" t="s">
        <v>3099</v>
      </c>
      <c r="D753" s="14" t="s">
        <v>1122</v>
      </c>
      <c r="E753" s="4" t="s">
        <v>85</v>
      </c>
      <c r="F753" s="4" t="s">
        <v>1123</v>
      </c>
      <c r="G753" s="10">
        <v>1343.84</v>
      </c>
      <c r="H753" s="10"/>
      <c r="I753" s="10">
        <f t="shared" si="99"/>
        <v>1343.84</v>
      </c>
      <c r="J753" s="10">
        <f t="shared" si="100"/>
        <v>735.48</v>
      </c>
    </row>
    <row r="754" spans="1:15" ht="24" x14ac:dyDescent="0.2">
      <c r="A754" s="4" t="s">
        <v>43</v>
      </c>
      <c r="B754" s="4" t="s">
        <v>1124</v>
      </c>
      <c r="C754" s="4" t="s">
        <v>3099</v>
      </c>
      <c r="D754" s="14" t="s">
        <v>1125</v>
      </c>
      <c r="E754" s="4" t="s">
        <v>59</v>
      </c>
      <c r="F754" s="4" t="s">
        <v>1126</v>
      </c>
      <c r="G754" s="10">
        <v>36.86</v>
      </c>
      <c r="H754" s="10"/>
      <c r="I754" s="10">
        <f t="shared" si="99"/>
        <v>36.86</v>
      </c>
      <c r="J754" s="10">
        <f t="shared" si="100"/>
        <v>252.51</v>
      </c>
    </row>
    <row r="755" spans="1:15" x14ac:dyDescent="0.2">
      <c r="A755" s="4" t="s">
        <v>43</v>
      </c>
      <c r="B755" s="4" t="s">
        <v>515</v>
      </c>
      <c r="C755" s="4" t="s">
        <v>3099</v>
      </c>
      <c r="D755" s="14" t="s">
        <v>516</v>
      </c>
      <c r="E755" s="4" t="s">
        <v>33</v>
      </c>
      <c r="F755" s="4" t="s">
        <v>1127</v>
      </c>
      <c r="G755" s="10">
        <v>17</v>
      </c>
      <c r="H755" s="10"/>
      <c r="I755" s="10">
        <f t="shared" si="99"/>
        <v>17</v>
      </c>
      <c r="J755" s="10">
        <f t="shared" si="100"/>
        <v>6.5</v>
      </c>
    </row>
    <row r="756" spans="1:15" x14ac:dyDescent="0.2">
      <c r="A756" s="4" t="s">
        <v>43</v>
      </c>
      <c r="B756" s="4" t="s">
        <v>48</v>
      </c>
      <c r="C756" s="4" t="s">
        <v>3099</v>
      </c>
      <c r="D756" s="14" t="s">
        <v>49</v>
      </c>
      <c r="E756" s="4" t="s">
        <v>33</v>
      </c>
      <c r="F756" s="4" t="s">
        <v>1128</v>
      </c>
      <c r="G756" s="10">
        <v>13.8</v>
      </c>
      <c r="H756" s="10"/>
      <c r="I756" s="10">
        <f t="shared" si="99"/>
        <v>13.8</v>
      </c>
      <c r="J756" s="10">
        <f t="shared" si="100"/>
        <v>2.64</v>
      </c>
    </row>
    <row r="758" spans="1:15" x14ac:dyDescent="0.2">
      <c r="A758" s="2" t="s">
        <v>1129</v>
      </c>
      <c r="B758" s="2"/>
      <c r="C758" s="2"/>
      <c r="D758" s="13" t="s">
        <v>1130</v>
      </c>
      <c r="E758" s="2"/>
      <c r="F758" s="2" t="s">
        <v>17</v>
      </c>
      <c r="G758" s="5">
        <f>SUM(N759:N764)</f>
        <v>18085.18</v>
      </c>
      <c r="H758" s="5"/>
      <c r="I758" s="5">
        <f>SUM(O759:O764)</f>
        <v>23191.74</v>
      </c>
      <c r="J758" s="5">
        <f>TRUNC(F758*I758,2)</f>
        <v>23191.74</v>
      </c>
      <c r="M758" s="1">
        <f>TRUNC(F758*I758,2)</f>
        <v>23191.74</v>
      </c>
    </row>
    <row r="759" spans="1:15" x14ac:dyDescent="0.2">
      <c r="A759" s="4" t="s">
        <v>1131</v>
      </c>
      <c r="B759" s="4" t="s">
        <v>1132</v>
      </c>
      <c r="C759" s="4" t="s">
        <v>3099</v>
      </c>
      <c r="D759" s="14" t="s">
        <v>1133</v>
      </c>
      <c r="E759" s="4" t="s">
        <v>41</v>
      </c>
      <c r="F759" s="4" t="s">
        <v>1134</v>
      </c>
      <c r="G759" s="10">
        <f>SUM(J760:J764)</f>
        <v>203.24999999999997</v>
      </c>
      <c r="H759" s="10" t="s">
        <v>23</v>
      </c>
      <c r="I759" s="10">
        <f>TRUNC((H759/100+1)*G759,2)</f>
        <v>260.64</v>
      </c>
      <c r="J759" s="10">
        <f>TRUNC(F759*I759,2)</f>
        <v>23191.74</v>
      </c>
      <c r="N759" s="1">
        <f>TRUNC(F759*G759,2)</f>
        <v>18085.18</v>
      </c>
      <c r="O759" s="1">
        <f>TRUNC(F759*I759,2)</f>
        <v>23191.74</v>
      </c>
    </row>
    <row r="760" spans="1:15" x14ac:dyDescent="0.2">
      <c r="A760" s="4" t="s">
        <v>43</v>
      </c>
      <c r="B760" s="4" t="s">
        <v>1135</v>
      </c>
      <c r="C760" s="4" t="s">
        <v>3099</v>
      </c>
      <c r="D760" s="14" t="s">
        <v>1136</v>
      </c>
      <c r="E760" s="4" t="s">
        <v>41</v>
      </c>
      <c r="F760" s="4" t="s">
        <v>17</v>
      </c>
      <c r="G760" s="10">
        <v>170</v>
      </c>
      <c r="H760" s="10"/>
      <c r="I760" s="10">
        <f>TRUNC((H760/100+1)*G760,2)</f>
        <v>170</v>
      </c>
      <c r="J760" s="10">
        <f>ROUND(F760*I760,2)</f>
        <v>170</v>
      </c>
    </row>
    <row r="761" spans="1:15" x14ac:dyDescent="0.2">
      <c r="A761" s="4" t="s">
        <v>43</v>
      </c>
      <c r="B761" s="4" t="s">
        <v>1137</v>
      </c>
      <c r="C761" s="4" t="s">
        <v>3099</v>
      </c>
      <c r="D761" s="14" t="s">
        <v>1138</v>
      </c>
      <c r="E761" s="4" t="s">
        <v>67</v>
      </c>
      <c r="F761" s="4" t="s">
        <v>71</v>
      </c>
      <c r="G761" s="10">
        <v>7.63</v>
      </c>
      <c r="H761" s="10"/>
      <c r="I761" s="10">
        <f>TRUNC((H761/100+1)*G761,2)</f>
        <v>7.63</v>
      </c>
      <c r="J761" s="10">
        <f>ROUND(F761*I761,2)</f>
        <v>15.26</v>
      </c>
    </row>
    <row r="762" spans="1:15" x14ac:dyDescent="0.2">
      <c r="A762" s="4" t="s">
        <v>43</v>
      </c>
      <c r="B762" s="4" t="s">
        <v>48</v>
      </c>
      <c r="C762" s="4" t="s">
        <v>3099</v>
      </c>
      <c r="D762" s="14" t="s">
        <v>49</v>
      </c>
      <c r="E762" s="4" t="s">
        <v>33</v>
      </c>
      <c r="F762" s="4" t="s">
        <v>1139</v>
      </c>
      <c r="G762" s="10">
        <v>13.8</v>
      </c>
      <c r="H762" s="10"/>
      <c r="I762" s="10">
        <f>TRUNC((H762/100+1)*G762,2)</f>
        <v>13.8</v>
      </c>
      <c r="J762" s="10">
        <f>ROUND(F762*I762,2)</f>
        <v>2.76</v>
      </c>
    </row>
    <row r="763" spans="1:15" x14ac:dyDescent="0.2">
      <c r="A763" s="4" t="s">
        <v>43</v>
      </c>
      <c r="B763" s="4" t="s">
        <v>1140</v>
      </c>
      <c r="C763" s="4" t="s">
        <v>3099</v>
      </c>
      <c r="D763" s="14" t="s">
        <v>1141</v>
      </c>
      <c r="E763" s="4" t="s">
        <v>33</v>
      </c>
      <c r="F763" s="4" t="s">
        <v>17</v>
      </c>
      <c r="G763" s="10">
        <v>15.23</v>
      </c>
      <c r="H763" s="10"/>
      <c r="I763" s="10">
        <f>TRUNC((H763/100+1)*G763,2)</f>
        <v>15.23</v>
      </c>
      <c r="J763" s="10">
        <f>ROUND(F763*I763,2)</f>
        <v>15.23</v>
      </c>
    </row>
    <row r="765" spans="1:15" x14ac:dyDescent="0.2">
      <c r="A765" s="2" t="s">
        <v>1142</v>
      </c>
      <c r="B765" s="2"/>
      <c r="C765" s="2"/>
      <c r="D765" s="13" t="s">
        <v>1143</v>
      </c>
      <c r="E765" s="2"/>
      <c r="F765" s="2" t="s">
        <v>17</v>
      </c>
      <c r="G765" s="5">
        <f>SUM(L766:L805)</f>
        <v>542583.72</v>
      </c>
      <c r="H765" s="5"/>
      <c r="I765" s="5">
        <f>SUM(M766:M805)</f>
        <v>695733.11</v>
      </c>
      <c r="J765" s="5">
        <f>TRUNC(F765*I765,2)</f>
        <v>695733.11</v>
      </c>
      <c r="K765" s="1">
        <f>TRUNC(F765*I765,2)</f>
        <v>695733.11</v>
      </c>
    </row>
    <row r="766" spans="1:15" ht="48" x14ac:dyDescent="0.2">
      <c r="A766" s="4" t="s">
        <v>1144</v>
      </c>
      <c r="B766" s="4" t="s">
        <v>1145</v>
      </c>
      <c r="C766" s="4" t="s">
        <v>3099</v>
      </c>
      <c r="D766" s="14" t="s">
        <v>1146</v>
      </c>
      <c r="E766" s="4" t="s">
        <v>41</v>
      </c>
      <c r="F766" s="4" t="s">
        <v>1147</v>
      </c>
      <c r="G766" s="10">
        <f>SUM(J767:J770)</f>
        <v>4.28</v>
      </c>
      <c r="H766" s="10" t="s">
        <v>23</v>
      </c>
      <c r="I766" s="10">
        <f>TRUNC((H766/100+1)*G766,2)</f>
        <v>5.48</v>
      </c>
      <c r="J766" s="10">
        <f>TRUNC(F766*I766,2)</f>
        <v>24539.439999999999</v>
      </c>
      <c r="L766" s="1">
        <f>TRUNC(F766*G766,2)</f>
        <v>19165.84</v>
      </c>
      <c r="M766" s="1">
        <f>TRUNC(F766*I766,2)</f>
        <v>24539.439999999999</v>
      </c>
    </row>
    <row r="767" spans="1:15" ht="36" x14ac:dyDescent="0.2">
      <c r="A767" s="4" t="s">
        <v>43</v>
      </c>
      <c r="B767" s="4" t="s">
        <v>1148</v>
      </c>
      <c r="C767" s="4" t="s">
        <v>3099</v>
      </c>
      <c r="D767" s="14" t="s">
        <v>1149</v>
      </c>
      <c r="E767" s="4" t="s">
        <v>74</v>
      </c>
      <c r="F767" s="4" t="s">
        <v>1150</v>
      </c>
      <c r="G767" s="10">
        <v>311.18</v>
      </c>
      <c r="H767" s="10"/>
      <c r="I767" s="10">
        <f>TRUNC((H767/100+1)*G767,2)</f>
        <v>311.18</v>
      </c>
      <c r="J767" s="10">
        <f>ROUND(F767*I767,2)</f>
        <v>1.31</v>
      </c>
    </row>
    <row r="768" spans="1:15" x14ac:dyDescent="0.2">
      <c r="A768" s="4" t="s">
        <v>43</v>
      </c>
      <c r="B768" s="4" t="s">
        <v>515</v>
      </c>
      <c r="C768" s="4" t="s">
        <v>3099</v>
      </c>
      <c r="D768" s="14" t="s">
        <v>516</v>
      </c>
      <c r="E768" s="4" t="s">
        <v>33</v>
      </c>
      <c r="F768" s="4" t="s">
        <v>1151</v>
      </c>
      <c r="G768" s="10">
        <v>17</v>
      </c>
      <c r="H768" s="10"/>
      <c r="I768" s="10">
        <f>TRUNC((H768/100+1)*G768,2)</f>
        <v>17</v>
      </c>
      <c r="J768" s="10">
        <f>ROUND(F768*I768,2)</f>
        <v>2.11</v>
      </c>
    </row>
    <row r="769" spans="1:13" x14ac:dyDescent="0.2">
      <c r="A769" s="4" t="s">
        <v>43</v>
      </c>
      <c r="B769" s="4" t="s">
        <v>48</v>
      </c>
      <c r="C769" s="4" t="s">
        <v>3099</v>
      </c>
      <c r="D769" s="14" t="s">
        <v>49</v>
      </c>
      <c r="E769" s="4" t="s">
        <v>33</v>
      </c>
      <c r="F769" s="4" t="s">
        <v>736</v>
      </c>
      <c r="G769" s="10">
        <v>13.8</v>
      </c>
      <c r="H769" s="10"/>
      <c r="I769" s="10">
        <f>TRUNC((H769/100+1)*G769,2)</f>
        <v>13.8</v>
      </c>
      <c r="J769" s="10">
        <f>ROUND(F769*I769,2)</f>
        <v>0.86</v>
      </c>
    </row>
    <row r="771" spans="1:13" ht="36" x14ac:dyDescent="0.2">
      <c r="A771" s="4" t="s">
        <v>1152</v>
      </c>
      <c r="B771" s="4" t="s">
        <v>1153</v>
      </c>
      <c r="C771" s="4" t="s">
        <v>3099</v>
      </c>
      <c r="D771" s="14" t="s">
        <v>1154</v>
      </c>
      <c r="E771" s="4" t="s">
        <v>41</v>
      </c>
      <c r="F771" s="4" t="s">
        <v>1155</v>
      </c>
      <c r="G771" s="10">
        <f>SUM(J772:J775)</f>
        <v>3.44</v>
      </c>
      <c r="H771" s="10" t="s">
        <v>23</v>
      </c>
      <c r="I771" s="10">
        <f>TRUNC((H771/100+1)*G771,2)</f>
        <v>4.41</v>
      </c>
      <c r="J771" s="10">
        <f>TRUNC(F771*I771,2)</f>
        <v>8999.92</v>
      </c>
      <c r="L771" s="1">
        <f>TRUNC(F771*G771,2)</f>
        <v>7020.35</v>
      </c>
      <c r="M771" s="1">
        <f>TRUNC(F771*I771,2)</f>
        <v>8999.92</v>
      </c>
    </row>
    <row r="772" spans="1:13" ht="36" x14ac:dyDescent="0.2">
      <c r="A772" s="4" t="s">
        <v>43</v>
      </c>
      <c r="B772" s="4" t="s">
        <v>1156</v>
      </c>
      <c r="C772" s="4" t="s">
        <v>3099</v>
      </c>
      <c r="D772" s="14" t="s">
        <v>1157</v>
      </c>
      <c r="E772" s="4" t="s">
        <v>74</v>
      </c>
      <c r="F772" s="4" t="s">
        <v>1158</v>
      </c>
      <c r="G772" s="10">
        <v>1824.43</v>
      </c>
      <c r="H772" s="10"/>
      <c r="I772" s="10">
        <f>TRUNC((H772/100+1)*G772,2)</f>
        <v>1824.43</v>
      </c>
      <c r="J772" s="10">
        <f>ROUND(F772*I772,2)</f>
        <v>2.74</v>
      </c>
    </row>
    <row r="773" spans="1:13" x14ac:dyDescent="0.2">
      <c r="A773" s="4" t="s">
        <v>43</v>
      </c>
      <c r="B773" s="4" t="s">
        <v>515</v>
      </c>
      <c r="C773" s="4" t="s">
        <v>3099</v>
      </c>
      <c r="D773" s="14" t="s">
        <v>516</v>
      </c>
      <c r="E773" s="4" t="s">
        <v>33</v>
      </c>
      <c r="F773" s="4" t="s">
        <v>1159</v>
      </c>
      <c r="G773" s="10">
        <v>17</v>
      </c>
      <c r="H773" s="10"/>
      <c r="I773" s="10">
        <f>TRUNC((H773/100+1)*G773,2)</f>
        <v>17</v>
      </c>
      <c r="J773" s="10">
        <f>ROUND(F773*I773,2)</f>
        <v>0.65</v>
      </c>
    </row>
    <row r="774" spans="1:13" x14ac:dyDescent="0.2">
      <c r="A774" s="4" t="s">
        <v>43</v>
      </c>
      <c r="B774" s="4" t="s">
        <v>48</v>
      </c>
      <c r="C774" s="4" t="s">
        <v>3099</v>
      </c>
      <c r="D774" s="14" t="s">
        <v>49</v>
      </c>
      <c r="E774" s="4" t="s">
        <v>33</v>
      </c>
      <c r="F774" s="4" t="s">
        <v>1160</v>
      </c>
      <c r="G774" s="10">
        <v>13.8</v>
      </c>
      <c r="H774" s="10"/>
      <c r="I774" s="10">
        <f>TRUNC((H774/100+1)*G774,2)</f>
        <v>13.8</v>
      </c>
      <c r="J774" s="10">
        <f>ROUND(F774*I774,2)</f>
        <v>0.05</v>
      </c>
    </row>
    <row r="776" spans="1:13" ht="48" x14ac:dyDescent="0.2">
      <c r="A776" s="4" t="s">
        <v>1161</v>
      </c>
      <c r="B776" s="4" t="s">
        <v>1162</v>
      </c>
      <c r="C776" s="4" t="s">
        <v>3099</v>
      </c>
      <c r="D776" s="14" t="s">
        <v>1163</v>
      </c>
      <c r="E776" s="4" t="s">
        <v>41</v>
      </c>
      <c r="F776" s="4" t="s">
        <v>1147</v>
      </c>
      <c r="G776" s="10">
        <f>SUM(J777:J781)</f>
        <v>36.409999999999997</v>
      </c>
      <c r="H776" s="10" t="s">
        <v>23</v>
      </c>
      <c r="I776" s="10">
        <f>TRUNC((H776/100+1)*G776,2)</f>
        <v>46.69</v>
      </c>
      <c r="J776" s="10">
        <f>TRUNC(F776*I776,2)</f>
        <v>209077.82</v>
      </c>
      <c r="L776" s="1">
        <f>TRUNC(F776*G776,2)</f>
        <v>163043.98000000001</v>
      </c>
      <c r="M776" s="1">
        <f>TRUNC(F776*I776,2)</f>
        <v>209077.82</v>
      </c>
    </row>
    <row r="777" spans="1:13" ht="24" x14ac:dyDescent="0.2">
      <c r="A777" s="4" t="s">
        <v>43</v>
      </c>
      <c r="B777" s="4" t="s">
        <v>1164</v>
      </c>
      <c r="C777" s="4" t="s">
        <v>3099</v>
      </c>
      <c r="D777" s="14" t="s">
        <v>1165</v>
      </c>
      <c r="E777" s="4" t="s">
        <v>41</v>
      </c>
      <c r="F777" s="4" t="s">
        <v>259</v>
      </c>
      <c r="G777" s="10">
        <v>12.72</v>
      </c>
      <c r="H777" s="10"/>
      <c r="I777" s="10">
        <f>TRUNC((H777/100+1)*G777,2)</f>
        <v>12.72</v>
      </c>
      <c r="J777" s="10">
        <f>ROUND(F777*I777,2)</f>
        <v>1.77</v>
      </c>
    </row>
    <row r="778" spans="1:13" ht="36" x14ac:dyDescent="0.2">
      <c r="A778" s="4" t="s">
        <v>43</v>
      </c>
      <c r="B778" s="4" t="s">
        <v>857</v>
      </c>
      <c r="C778" s="4" t="s">
        <v>3099</v>
      </c>
      <c r="D778" s="14" t="s">
        <v>858</v>
      </c>
      <c r="E778" s="4" t="s">
        <v>74</v>
      </c>
      <c r="F778" s="4" t="s">
        <v>1166</v>
      </c>
      <c r="G778" s="10">
        <v>338.34</v>
      </c>
      <c r="H778" s="10"/>
      <c r="I778" s="10">
        <f>TRUNC((H778/100+1)*G778,2)</f>
        <v>338.34</v>
      </c>
      <c r="J778" s="10">
        <f>ROUND(F778*I778,2)</f>
        <v>10.62</v>
      </c>
    </row>
    <row r="779" spans="1:13" x14ac:dyDescent="0.2">
      <c r="A779" s="4" t="s">
        <v>43</v>
      </c>
      <c r="B779" s="4" t="s">
        <v>515</v>
      </c>
      <c r="C779" s="4" t="s">
        <v>3099</v>
      </c>
      <c r="D779" s="14" t="s">
        <v>516</v>
      </c>
      <c r="E779" s="4" t="s">
        <v>33</v>
      </c>
      <c r="F779" s="4" t="s">
        <v>1167</v>
      </c>
      <c r="G779" s="10">
        <v>17</v>
      </c>
      <c r="H779" s="10"/>
      <c r="I779" s="10">
        <f>TRUNC((H779/100+1)*G779,2)</f>
        <v>17</v>
      </c>
      <c r="J779" s="10">
        <f>ROUND(F779*I779,2)</f>
        <v>13.26</v>
      </c>
    </row>
    <row r="780" spans="1:13" x14ac:dyDescent="0.2">
      <c r="A780" s="4" t="s">
        <v>43</v>
      </c>
      <c r="B780" s="4" t="s">
        <v>48</v>
      </c>
      <c r="C780" s="4" t="s">
        <v>3099</v>
      </c>
      <c r="D780" s="14" t="s">
        <v>49</v>
      </c>
      <c r="E780" s="4" t="s">
        <v>33</v>
      </c>
      <c r="F780" s="4" t="s">
        <v>1167</v>
      </c>
      <c r="G780" s="10">
        <v>13.8</v>
      </c>
      <c r="H780" s="10"/>
      <c r="I780" s="10">
        <f>TRUNC((H780/100+1)*G780,2)</f>
        <v>13.8</v>
      </c>
      <c r="J780" s="10">
        <f>ROUND(F780*I780,2)</f>
        <v>10.76</v>
      </c>
    </row>
    <row r="782" spans="1:13" x14ac:dyDescent="0.2">
      <c r="A782" s="4" t="s">
        <v>1168</v>
      </c>
      <c r="B782" s="4" t="s">
        <v>1169</v>
      </c>
      <c r="C782" s="4" t="s">
        <v>3099</v>
      </c>
      <c r="D782" s="14" t="s">
        <v>1170</v>
      </c>
      <c r="E782" s="4" t="s">
        <v>41</v>
      </c>
      <c r="F782" s="4" t="s">
        <v>1171</v>
      </c>
      <c r="G782" s="10">
        <f>SUM(J783:J787)</f>
        <v>18.850000000000001</v>
      </c>
      <c r="H782" s="10" t="s">
        <v>23</v>
      </c>
      <c r="I782" s="10">
        <f>TRUNC((H782/100+1)*G782,2)</f>
        <v>24.17</v>
      </c>
      <c r="J782" s="10">
        <f>TRUNC(F782*I782,2)</f>
        <v>5671.49</v>
      </c>
      <c r="L782" s="1">
        <f>TRUNC(F782*G782,2)</f>
        <v>4423.1499999999996</v>
      </c>
      <c r="M782" s="1">
        <f>TRUNC(F782*I782,2)</f>
        <v>5671.49</v>
      </c>
    </row>
    <row r="783" spans="1:13" ht="24" x14ac:dyDescent="0.2">
      <c r="A783" s="4" t="s">
        <v>43</v>
      </c>
      <c r="B783" s="4" t="s">
        <v>1172</v>
      </c>
      <c r="C783" s="4" t="s">
        <v>3099</v>
      </c>
      <c r="D783" s="14" t="s">
        <v>1173</v>
      </c>
      <c r="E783" s="4" t="s">
        <v>85</v>
      </c>
      <c r="F783" s="4" t="s">
        <v>517</v>
      </c>
      <c r="G783" s="10">
        <v>0.65</v>
      </c>
      <c r="H783" s="10"/>
      <c r="I783" s="10">
        <f>TRUNC((H783/100+1)*G783,2)</f>
        <v>0.65</v>
      </c>
      <c r="J783" s="10">
        <f>ROUND(F783*I783,2)</f>
        <v>0.33</v>
      </c>
    </row>
    <row r="784" spans="1:13" x14ac:dyDescent="0.2">
      <c r="A784" s="4" t="s">
        <v>43</v>
      </c>
      <c r="B784" s="4" t="s">
        <v>1174</v>
      </c>
      <c r="C784" s="4" t="s">
        <v>3099</v>
      </c>
      <c r="D784" s="14" t="s">
        <v>1175</v>
      </c>
      <c r="E784" s="4" t="s">
        <v>1176</v>
      </c>
      <c r="F784" s="4" t="s">
        <v>1177</v>
      </c>
      <c r="G784" s="10">
        <v>57.14</v>
      </c>
      <c r="H784" s="10"/>
      <c r="I784" s="10">
        <f>TRUNC((H784/100+1)*G784,2)</f>
        <v>57.14</v>
      </c>
      <c r="J784" s="10">
        <f>ROUND(F784*I784,2)</f>
        <v>9.14</v>
      </c>
    </row>
    <row r="785" spans="1:13" x14ac:dyDescent="0.2">
      <c r="A785" s="4" t="s">
        <v>43</v>
      </c>
      <c r="B785" s="4" t="s">
        <v>95</v>
      </c>
      <c r="C785" s="4" t="s">
        <v>3099</v>
      </c>
      <c r="D785" s="14" t="s">
        <v>96</v>
      </c>
      <c r="E785" s="4" t="s">
        <v>33</v>
      </c>
      <c r="F785" s="4" t="s">
        <v>884</v>
      </c>
      <c r="G785" s="10">
        <v>16.940000000000001</v>
      </c>
      <c r="H785" s="10"/>
      <c r="I785" s="10">
        <f>TRUNC((H785/100+1)*G785,2)</f>
        <v>16.940000000000001</v>
      </c>
      <c r="J785" s="10">
        <f>ROUND(F785*I785,2)</f>
        <v>5.93</v>
      </c>
    </row>
    <row r="786" spans="1:13" x14ac:dyDescent="0.2">
      <c r="A786" s="4" t="s">
        <v>43</v>
      </c>
      <c r="B786" s="4" t="s">
        <v>48</v>
      </c>
      <c r="C786" s="4" t="s">
        <v>3099</v>
      </c>
      <c r="D786" s="14" t="s">
        <v>49</v>
      </c>
      <c r="E786" s="4" t="s">
        <v>33</v>
      </c>
      <c r="F786" s="4" t="s">
        <v>789</v>
      </c>
      <c r="G786" s="10">
        <v>13.8</v>
      </c>
      <c r="H786" s="10"/>
      <c r="I786" s="10">
        <f>TRUNC((H786/100+1)*G786,2)</f>
        <v>13.8</v>
      </c>
      <c r="J786" s="10">
        <f>ROUND(F786*I786,2)</f>
        <v>3.45</v>
      </c>
    </row>
    <row r="788" spans="1:13" ht="48" x14ac:dyDescent="0.2">
      <c r="A788" s="4" t="s">
        <v>1178</v>
      </c>
      <c r="B788" s="4" t="s">
        <v>1179</v>
      </c>
      <c r="C788" s="4" t="s">
        <v>3099</v>
      </c>
      <c r="D788" s="14" t="s">
        <v>1180</v>
      </c>
      <c r="E788" s="4" t="s">
        <v>41</v>
      </c>
      <c r="F788" s="4" t="s">
        <v>1181</v>
      </c>
      <c r="G788" s="10">
        <f>SUM(J789:J794)</f>
        <v>50.08</v>
      </c>
      <c r="H788" s="10" t="s">
        <v>23</v>
      </c>
      <c r="I788" s="10">
        <f t="shared" ref="I788:I793" si="101">TRUNC((H788/100+1)*G788,2)</f>
        <v>64.22</v>
      </c>
      <c r="J788" s="10">
        <f>TRUNC(F788*I788,2)</f>
        <v>44435.1</v>
      </c>
      <c r="L788" s="1">
        <f>TRUNC(F788*G788,2)</f>
        <v>34651.35</v>
      </c>
      <c r="M788" s="1">
        <f>TRUNC(F788*I788,2)</f>
        <v>44435.1</v>
      </c>
    </row>
    <row r="789" spans="1:13" ht="24" x14ac:dyDescent="0.2">
      <c r="A789" s="4" t="s">
        <v>43</v>
      </c>
      <c r="B789" s="4" t="s">
        <v>1182</v>
      </c>
      <c r="C789" s="4" t="s">
        <v>3099</v>
      </c>
      <c r="D789" s="14" t="s">
        <v>1183</v>
      </c>
      <c r="E789" s="4" t="s">
        <v>41</v>
      </c>
      <c r="F789" s="4" t="s">
        <v>1184</v>
      </c>
      <c r="G789" s="10">
        <v>26.8</v>
      </c>
      <c r="H789" s="10"/>
      <c r="I789" s="10">
        <f t="shared" si="101"/>
        <v>26.8</v>
      </c>
      <c r="J789" s="10">
        <f>ROUND(F789*I789,2)</f>
        <v>28.94</v>
      </c>
    </row>
    <row r="790" spans="1:13" x14ac:dyDescent="0.2">
      <c r="A790" s="4" t="s">
        <v>43</v>
      </c>
      <c r="B790" s="4" t="s">
        <v>1185</v>
      </c>
      <c r="C790" s="4" t="s">
        <v>3099</v>
      </c>
      <c r="D790" s="14" t="s">
        <v>1186</v>
      </c>
      <c r="E790" s="4" t="s">
        <v>67</v>
      </c>
      <c r="F790" s="4" t="s">
        <v>1187</v>
      </c>
      <c r="G790" s="10">
        <v>0.76</v>
      </c>
      <c r="H790" s="10"/>
      <c r="I790" s="10">
        <f t="shared" si="101"/>
        <v>0.76</v>
      </c>
      <c r="J790" s="10">
        <f>ROUND(F790*I790,2)</f>
        <v>4.67</v>
      </c>
    </row>
    <row r="791" spans="1:13" x14ac:dyDescent="0.2">
      <c r="A791" s="4" t="s">
        <v>43</v>
      </c>
      <c r="B791" s="4" t="s">
        <v>1188</v>
      </c>
      <c r="C791" s="4" t="s">
        <v>3099</v>
      </c>
      <c r="D791" s="14" t="s">
        <v>1189</v>
      </c>
      <c r="E791" s="4" t="s">
        <v>67</v>
      </c>
      <c r="F791" s="4" t="s">
        <v>1190</v>
      </c>
      <c r="G791" s="10">
        <v>4.88</v>
      </c>
      <c r="H791" s="10"/>
      <c r="I791" s="10">
        <f t="shared" si="101"/>
        <v>4.88</v>
      </c>
      <c r="J791" s="10">
        <f>ROUND(F791*I791,2)</f>
        <v>1.07</v>
      </c>
    </row>
    <row r="792" spans="1:13" x14ac:dyDescent="0.2">
      <c r="A792" s="4" t="s">
        <v>43</v>
      </c>
      <c r="B792" s="4" t="s">
        <v>1191</v>
      </c>
      <c r="C792" s="4" t="s">
        <v>3099</v>
      </c>
      <c r="D792" s="14" t="s">
        <v>1192</v>
      </c>
      <c r="E792" s="4" t="s">
        <v>33</v>
      </c>
      <c r="F792" s="4" t="s">
        <v>1193</v>
      </c>
      <c r="G792" s="10">
        <v>15.81</v>
      </c>
      <c r="H792" s="10"/>
      <c r="I792" s="10">
        <f t="shared" si="101"/>
        <v>15.81</v>
      </c>
      <c r="J792" s="10">
        <f>ROUND(F792*I792,2)</f>
        <v>10.43</v>
      </c>
    </row>
    <row r="793" spans="1:13" x14ac:dyDescent="0.2">
      <c r="A793" s="4" t="s">
        <v>43</v>
      </c>
      <c r="B793" s="4" t="s">
        <v>48</v>
      </c>
      <c r="C793" s="4" t="s">
        <v>3099</v>
      </c>
      <c r="D793" s="14" t="s">
        <v>49</v>
      </c>
      <c r="E793" s="4" t="s">
        <v>33</v>
      </c>
      <c r="F793" s="4" t="s">
        <v>908</v>
      </c>
      <c r="G793" s="10">
        <v>13.8</v>
      </c>
      <c r="H793" s="10"/>
      <c r="I793" s="10">
        <f t="shared" si="101"/>
        <v>13.8</v>
      </c>
      <c r="J793" s="10">
        <f>ROUND(F793*I793,2)</f>
        <v>4.97</v>
      </c>
    </row>
    <row r="795" spans="1:13" ht="36" x14ac:dyDescent="0.2">
      <c r="A795" s="4" t="s">
        <v>1194</v>
      </c>
      <c r="B795" s="4" t="s">
        <v>1195</v>
      </c>
      <c r="C795" s="4" t="s">
        <v>3099</v>
      </c>
      <c r="D795" s="14" t="s">
        <v>1196</v>
      </c>
      <c r="E795" s="4" t="s">
        <v>41</v>
      </c>
      <c r="F795" s="4" t="s">
        <v>1197</v>
      </c>
      <c r="G795" s="10">
        <f>SUM(J796:J800)</f>
        <v>167.27</v>
      </c>
      <c r="H795" s="10" t="s">
        <v>23</v>
      </c>
      <c r="I795" s="10">
        <f>TRUNC((H795/100+1)*G795,2)</f>
        <v>214.5</v>
      </c>
      <c r="J795" s="10">
        <f>TRUNC(F795*I795,2)</f>
        <v>341805.75</v>
      </c>
      <c r="L795" s="1">
        <f>TRUNC(F795*G795,2)</f>
        <v>266544.74</v>
      </c>
      <c r="M795" s="1">
        <f>TRUNC(F795*I795,2)</f>
        <v>341805.75</v>
      </c>
    </row>
    <row r="796" spans="1:13" ht="24" x14ac:dyDescent="0.2">
      <c r="A796" s="4" t="s">
        <v>43</v>
      </c>
      <c r="B796" s="4" t="s">
        <v>1198</v>
      </c>
      <c r="C796" s="4" t="s">
        <v>3099</v>
      </c>
      <c r="D796" s="14" t="s">
        <v>1199</v>
      </c>
      <c r="E796" s="4" t="s">
        <v>41</v>
      </c>
      <c r="F796" s="4" t="s">
        <v>1200</v>
      </c>
      <c r="G796" s="10">
        <v>96.09</v>
      </c>
      <c r="H796" s="10"/>
      <c r="I796" s="10">
        <f>TRUNC((H796/100+1)*G796,2)</f>
        <v>96.09</v>
      </c>
      <c r="J796" s="10">
        <f>ROUND(F796*I796,2)</f>
        <v>111.46</v>
      </c>
    </row>
    <row r="797" spans="1:13" x14ac:dyDescent="0.2">
      <c r="A797" s="4" t="s">
        <v>43</v>
      </c>
      <c r="B797" s="4" t="s">
        <v>1201</v>
      </c>
      <c r="C797" s="4" t="s">
        <v>3099</v>
      </c>
      <c r="D797" s="14" t="s">
        <v>1202</v>
      </c>
      <c r="E797" s="4" t="s">
        <v>67</v>
      </c>
      <c r="F797" s="4" t="s">
        <v>1203</v>
      </c>
      <c r="G797" s="10">
        <v>3.44</v>
      </c>
      <c r="H797" s="10"/>
      <c r="I797" s="10">
        <f>TRUNC((H797/100+1)*G797,2)</f>
        <v>3.44</v>
      </c>
      <c r="J797" s="10">
        <f>ROUND(F797*I797,2)</f>
        <v>26.45</v>
      </c>
    </row>
    <row r="798" spans="1:13" x14ac:dyDescent="0.2">
      <c r="A798" s="4" t="s">
        <v>43</v>
      </c>
      <c r="B798" s="4" t="s">
        <v>1191</v>
      </c>
      <c r="C798" s="4" t="s">
        <v>3099</v>
      </c>
      <c r="D798" s="14" t="s">
        <v>1192</v>
      </c>
      <c r="E798" s="4" t="s">
        <v>33</v>
      </c>
      <c r="F798" s="4" t="s">
        <v>1204</v>
      </c>
      <c r="G798" s="10">
        <v>15.81</v>
      </c>
      <c r="H798" s="10"/>
      <c r="I798" s="10">
        <f>TRUNC((H798/100+1)*G798,2)</f>
        <v>15.81</v>
      </c>
      <c r="J798" s="10">
        <f>ROUND(F798*I798,2)</f>
        <v>20.39</v>
      </c>
    </row>
    <row r="799" spans="1:13" x14ac:dyDescent="0.2">
      <c r="A799" s="4" t="s">
        <v>43</v>
      </c>
      <c r="B799" s="4" t="s">
        <v>48</v>
      </c>
      <c r="C799" s="4" t="s">
        <v>3099</v>
      </c>
      <c r="D799" s="14" t="s">
        <v>49</v>
      </c>
      <c r="E799" s="4" t="s">
        <v>33</v>
      </c>
      <c r="F799" s="4" t="s">
        <v>1205</v>
      </c>
      <c r="G799" s="10">
        <v>13.8</v>
      </c>
      <c r="H799" s="10"/>
      <c r="I799" s="10">
        <f>TRUNC((H799/100+1)*G799,2)</f>
        <v>13.8</v>
      </c>
      <c r="J799" s="10">
        <f>ROUND(F799*I799,2)</f>
        <v>8.9700000000000006</v>
      </c>
    </row>
    <row r="801" spans="1:13" ht="36" x14ac:dyDescent="0.2">
      <c r="A801" s="4" t="s">
        <v>1206</v>
      </c>
      <c r="B801" s="4" t="s">
        <v>1207</v>
      </c>
      <c r="C801" s="4" t="s">
        <v>3099</v>
      </c>
      <c r="D801" s="14" t="s">
        <v>1208</v>
      </c>
      <c r="E801" s="4" t="s">
        <v>41</v>
      </c>
      <c r="F801" s="4" t="s">
        <v>1155</v>
      </c>
      <c r="G801" s="10">
        <f>SUM(J802:J805)</f>
        <v>23.39</v>
      </c>
      <c r="H801" s="10" t="s">
        <v>23</v>
      </c>
      <c r="I801" s="10">
        <f>TRUNC((H801/100+1)*G801,2)</f>
        <v>29.99</v>
      </c>
      <c r="J801" s="10">
        <f>TRUNC(F801*I801,2)</f>
        <v>61203.59</v>
      </c>
      <c r="L801" s="1">
        <f>TRUNC(F801*G801,2)</f>
        <v>47734.31</v>
      </c>
      <c r="M801" s="1">
        <f>TRUNC(F801*I801,2)</f>
        <v>61203.59</v>
      </c>
    </row>
    <row r="802" spans="1:13" ht="36" x14ac:dyDescent="0.2">
      <c r="A802" s="4" t="s">
        <v>43</v>
      </c>
      <c r="B802" s="4" t="s">
        <v>1209</v>
      </c>
      <c r="C802" s="4" t="s">
        <v>3099</v>
      </c>
      <c r="D802" s="14" t="s">
        <v>1210</v>
      </c>
      <c r="E802" s="4" t="s">
        <v>74</v>
      </c>
      <c r="F802" s="4" t="s">
        <v>1211</v>
      </c>
      <c r="G802" s="10">
        <v>413.97</v>
      </c>
      <c r="H802" s="10"/>
      <c r="I802" s="10">
        <f>TRUNC((H802/100+1)*G802,2)</f>
        <v>413.97</v>
      </c>
      <c r="J802" s="10">
        <f>ROUND(F802*I802,2)</f>
        <v>8.82</v>
      </c>
    </row>
    <row r="803" spans="1:13" x14ac:dyDescent="0.2">
      <c r="A803" s="4" t="s">
        <v>43</v>
      </c>
      <c r="B803" s="4" t="s">
        <v>515</v>
      </c>
      <c r="C803" s="4" t="s">
        <v>3099</v>
      </c>
      <c r="D803" s="14" t="s">
        <v>516</v>
      </c>
      <c r="E803" s="4" t="s">
        <v>33</v>
      </c>
      <c r="F803" s="4" t="s">
        <v>1193</v>
      </c>
      <c r="G803" s="10">
        <v>17</v>
      </c>
      <c r="H803" s="10"/>
      <c r="I803" s="10">
        <f>TRUNC((H803/100+1)*G803,2)</f>
        <v>17</v>
      </c>
      <c r="J803" s="10">
        <f>ROUND(F803*I803,2)</f>
        <v>11.22</v>
      </c>
    </row>
    <row r="804" spans="1:13" x14ac:dyDescent="0.2">
      <c r="A804" s="4" t="s">
        <v>43</v>
      </c>
      <c r="B804" s="4" t="s">
        <v>48</v>
      </c>
      <c r="C804" s="4" t="s">
        <v>3099</v>
      </c>
      <c r="D804" s="14" t="s">
        <v>49</v>
      </c>
      <c r="E804" s="4" t="s">
        <v>33</v>
      </c>
      <c r="F804" s="4" t="s">
        <v>1212</v>
      </c>
      <c r="G804" s="10">
        <v>13.8</v>
      </c>
      <c r="H804" s="10"/>
      <c r="I804" s="10">
        <f>TRUNC((H804/100+1)*G804,2)</f>
        <v>13.8</v>
      </c>
      <c r="J804" s="10">
        <f>ROUND(F804*I804,2)</f>
        <v>3.35</v>
      </c>
    </row>
    <row r="806" spans="1:13" x14ac:dyDescent="0.2">
      <c r="A806" s="2" t="s">
        <v>1213</v>
      </c>
      <c r="B806" s="2"/>
      <c r="C806" s="2"/>
      <c r="D806" s="13" t="s">
        <v>1214</v>
      </c>
      <c r="E806" s="2"/>
      <c r="F806" s="2" t="s">
        <v>17</v>
      </c>
      <c r="G806" s="5">
        <f>SUM(L807:L870)</f>
        <v>379368.76</v>
      </c>
      <c r="H806" s="5"/>
      <c r="I806" s="5">
        <f>SUM(M807:M870)</f>
        <v>486460.83</v>
      </c>
      <c r="J806" s="5">
        <f>TRUNC(F806*I806,2)</f>
        <v>486460.83</v>
      </c>
      <c r="K806" s="1">
        <f>TRUNC(F806*I806,2)</f>
        <v>486460.83</v>
      </c>
    </row>
    <row r="807" spans="1:13" ht="24" x14ac:dyDescent="0.2">
      <c r="A807" s="4" t="s">
        <v>1215</v>
      </c>
      <c r="B807" s="4" t="s">
        <v>186</v>
      </c>
      <c r="C807" s="4" t="s">
        <v>3099</v>
      </c>
      <c r="D807" s="14" t="s">
        <v>187</v>
      </c>
      <c r="E807" s="4" t="s">
        <v>41</v>
      </c>
      <c r="F807" s="4" t="s">
        <v>1216</v>
      </c>
      <c r="G807" s="10">
        <f>SUM(J808:J810)</f>
        <v>18.920000000000002</v>
      </c>
      <c r="H807" s="10" t="s">
        <v>23</v>
      </c>
      <c r="I807" s="10">
        <f>TRUNC((H807/100+1)*G807,2)</f>
        <v>24.26</v>
      </c>
      <c r="J807" s="10">
        <f>TRUNC(F807*I807,2)</f>
        <v>24839.57</v>
      </c>
      <c r="L807" s="1">
        <f>TRUNC(F807*G807,2)</f>
        <v>19371.990000000002</v>
      </c>
      <c r="M807" s="1">
        <f>TRUNC(F807*I807,2)</f>
        <v>24839.57</v>
      </c>
    </row>
    <row r="808" spans="1:13" ht="24" x14ac:dyDescent="0.2">
      <c r="A808" s="4" t="s">
        <v>43</v>
      </c>
      <c r="B808" s="4" t="s">
        <v>1217</v>
      </c>
      <c r="C808" s="4" t="s">
        <v>3099</v>
      </c>
      <c r="D808" s="14" t="s">
        <v>1218</v>
      </c>
      <c r="E808" s="4" t="s">
        <v>74</v>
      </c>
      <c r="F808" s="4" t="s">
        <v>47</v>
      </c>
      <c r="G808" s="10">
        <v>140.31</v>
      </c>
      <c r="H808" s="10"/>
      <c r="I808" s="10">
        <f>TRUNC((H808/100+1)*G808,2)</f>
        <v>140.31</v>
      </c>
      <c r="J808" s="10">
        <f>ROUND(F808*I808,2)</f>
        <v>7.02</v>
      </c>
    </row>
    <row r="809" spans="1:13" ht="36" x14ac:dyDescent="0.2">
      <c r="A809" s="4" t="s">
        <v>43</v>
      </c>
      <c r="B809" s="4" t="s">
        <v>72</v>
      </c>
      <c r="C809" s="4" t="s">
        <v>3099</v>
      </c>
      <c r="D809" s="14" t="s">
        <v>73</v>
      </c>
      <c r="E809" s="4" t="s">
        <v>74</v>
      </c>
      <c r="F809" s="4" t="s">
        <v>47</v>
      </c>
      <c r="G809" s="10">
        <v>237.9</v>
      </c>
      <c r="H809" s="10"/>
      <c r="I809" s="10">
        <f>TRUNC((H809/100+1)*G809,2)</f>
        <v>237.9</v>
      </c>
      <c r="J809" s="10">
        <f>ROUND(F809*I809,2)</f>
        <v>11.9</v>
      </c>
    </row>
    <row r="811" spans="1:13" ht="36" x14ac:dyDescent="0.2">
      <c r="A811" s="4" t="s">
        <v>1219</v>
      </c>
      <c r="B811" s="4" t="s">
        <v>1220</v>
      </c>
      <c r="C811" s="4" t="s">
        <v>3099</v>
      </c>
      <c r="D811" s="14" t="s">
        <v>1221</v>
      </c>
      <c r="E811" s="4" t="s">
        <v>41</v>
      </c>
      <c r="F811" s="4" t="s">
        <v>1222</v>
      </c>
      <c r="G811" s="10">
        <f>SUM(J812:J817)</f>
        <v>22.63</v>
      </c>
      <c r="H811" s="10" t="s">
        <v>23</v>
      </c>
      <c r="I811" s="10">
        <f t="shared" ref="I811:I816" si="102">TRUNC((H811/100+1)*G811,2)</f>
        <v>29.02</v>
      </c>
      <c r="J811" s="10">
        <f>TRUNC(F811*I811,2)</f>
        <v>55900.35</v>
      </c>
      <c r="L811" s="1">
        <f>TRUNC(F811*G811,2)</f>
        <v>43591.49</v>
      </c>
      <c r="M811" s="1">
        <f>TRUNC(F811*I811,2)</f>
        <v>55900.35</v>
      </c>
    </row>
    <row r="812" spans="1:13" x14ac:dyDescent="0.2">
      <c r="A812" s="4" t="s">
        <v>43</v>
      </c>
      <c r="B812" s="4" t="s">
        <v>600</v>
      </c>
      <c r="C812" s="4" t="s">
        <v>3099</v>
      </c>
      <c r="D812" s="14" t="s">
        <v>601</v>
      </c>
      <c r="E812" s="4" t="s">
        <v>67</v>
      </c>
      <c r="F812" s="4" t="s">
        <v>517</v>
      </c>
      <c r="G812" s="10">
        <v>0.47</v>
      </c>
      <c r="H812" s="10"/>
      <c r="I812" s="10">
        <f t="shared" si="102"/>
        <v>0.47</v>
      </c>
      <c r="J812" s="10">
        <f>ROUND(F812*I812,2)</f>
        <v>0.24</v>
      </c>
    </row>
    <row r="813" spans="1:13" ht="24" x14ac:dyDescent="0.2">
      <c r="A813" s="4" t="s">
        <v>43</v>
      </c>
      <c r="B813" s="4" t="s">
        <v>1223</v>
      </c>
      <c r="C813" s="4" t="s">
        <v>3099</v>
      </c>
      <c r="D813" s="14" t="s">
        <v>1224</v>
      </c>
      <c r="E813" s="4" t="s">
        <v>46</v>
      </c>
      <c r="F813" s="4" t="s">
        <v>1225</v>
      </c>
      <c r="G813" s="10">
        <v>8.5</v>
      </c>
      <c r="H813" s="10"/>
      <c r="I813" s="10">
        <f t="shared" si="102"/>
        <v>8.5</v>
      </c>
      <c r="J813" s="10">
        <f>ROUND(F813*I813,2)</f>
        <v>3.7</v>
      </c>
    </row>
    <row r="814" spans="1:13" ht="36" x14ac:dyDescent="0.2">
      <c r="A814" s="4" t="s">
        <v>43</v>
      </c>
      <c r="B814" s="4" t="s">
        <v>1226</v>
      </c>
      <c r="C814" s="4" t="s">
        <v>3099</v>
      </c>
      <c r="D814" s="14" t="s">
        <v>1227</v>
      </c>
      <c r="E814" s="4" t="s">
        <v>74</v>
      </c>
      <c r="F814" s="4" t="s">
        <v>1228</v>
      </c>
      <c r="G814" s="10">
        <v>379.39</v>
      </c>
      <c r="H814" s="10"/>
      <c r="I814" s="10">
        <f t="shared" si="102"/>
        <v>379.39</v>
      </c>
      <c r="J814" s="10">
        <f>ROUND(F814*I814,2)</f>
        <v>11.76</v>
      </c>
    </row>
    <row r="815" spans="1:13" x14ac:dyDescent="0.2">
      <c r="A815" s="4" t="s">
        <v>43</v>
      </c>
      <c r="B815" s="4" t="s">
        <v>515</v>
      </c>
      <c r="C815" s="4" t="s">
        <v>3099</v>
      </c>
      <c r="D815" s="14" t="s">
        <v>516</v>
      </c>
      <c r="E815" s="4" t="s">
        <v>33</v>
      </c>
      <c r="F815" s="4" t="s">
        <v>1229</v>
      </c>
      <c r="G815" s="10">
        <v>17</v>
      </c>
      <c r="H815" s="10"/>
      <c r="I815" s="10">
        <f t="shared" si="102"/>
        <v>17</v>
      </c>
      <c r="J815" s="10">
        <f>ROUND(F815*I815,2)</f>
        <v>4.93</v>
      </c>
    </row>
    <row r="816" spans="1:13" x14ac:dyDescent="0.2">
      <c r="A816" s="4" t="s">
        <v>43</v>
      </c>
      <c r="B816" s="4" t="s">
        <v>48</v>
      </c>
      <c r="C816" s="4" t="s">
        <v>3099</v>
      </c>
      <c r="D816" s="14" t="s">
        <v>49</v>
      </c>
      <c r="E816" s="4" t="s">
        <v>33</v>
      </c>
      <c r="F816" s="4" t="s">
        <v>1230</v>
      </c>
      <c r="G816" s="10">
        <v>13.8</v>
      </c>
      <c r="H816" s="10"/>
      <c r="I816" s="10">
        <f t="shared" si="102"/>
        <v>13.8</v>
      </c>
      <c r="J816" s="10">
        <f>ROUND(F816*I816,2)</f>
        <v>2</v>
      </c>
    </row>
    <row r="818" spans="1:13" ht="24" x14ac:dyDescent="0.2">
      <c r="A818" s="4" t="s">
        <v>1231</v>
      </c>
      <c r="B818" s="4" t="s">
        <v>1232</v>
      </c>
      <c r="C818" s="4" t="s">
        <v>3099</v>
      </c>
      <c r="D818" s="14" t="s">
        <v>1233</v>
      </c>
      <c r="E818" s="4" t="s">
        <v>41</v>
      </c>
      <c r="F818" s="4" t="s">
        <v>1234</v>
      </c>
      <c r="G818" s="10">
        <f>SUM(J819:J824)</f>
        <v>104.28</v>
      </c>
      <c r="H818" s="10" t="s">
        <v>23</v>
      </c>
      <c r="I818" s="10">
        <f t="shared" ref="I818:I823" si="103">TRUNC((H818/100+1)*G818,2)</f>
        <v>133.72</v>
      </c>
      <c r="J818" s="10">
        <f>TRUNC(F818*I818,2)</f>
        <v>218721.79</v>
      </c>
      <c r="L818" s="1">
        <f>TRUNC(F818*G818,2)</f>
        <v>170567.66</v>
      </c>
      <c r="M818" s="1">
        <f>TRUNC(F818*I818,2)</f>
        <v>218721.79</v>
      </c>
    </row>
    <row r="819" spans="1:13" ht="24" x14ac:dyDescent="0.2">
      <c r="A819" s="4" t="s">
        <v>43</v>
      </c>
      <c r="B819" s="4" t="s">
        <v>1235</v>
      </c>
      <c r="C819" s="4" t="s">
        <v>3099</v>
      </c>
      <c r="D819" s="14" t="s">
        <v>1236</v>
      </c>
      <c r="E819" s="4" t="s">
        <v>59</v>
      </c>
      <c r="F819" s="4" t="s">
        <v>17</v>
      </c>
      <c r="G819" s="10">
        <v>0.87</v>
      </c>
      <c r="H819" s="10"/>
      <c r="I819" s="10">
        <f t="shared" si="103"/>
        <v>0.87</v>
      </c>
      <c r="J819" s="10">
        <f>ROUND(F819*I819,2)</f>
        <v>0.87</v>
      </c>
    </row>
    <row r="820" spans="1:13" ht="24" x14ac:dyDescent="0.2">
      <c r="A820" s="4" t="s">
        <v>43</v>
      </c>
      <c r="B820" s="4" t="s">
        <v>1237</v>
      </c>
      <c r="C820" s="4" t="s">
        <v>3099</v>
      </c>
      <c r="D820" s="14" t="s">
        <v>1238</v>
      </c>
      <c r="E820" s="4" t="s">
        <v>41</v>
      </c>
      <c r="F820" s="4" t="s">
        <v>17</v>
      </c>
      <c r="G820" s="10">
        <v>80</v>
      </c>
      <c r="H820" s="10"/>
      <c r="I820" s="10">
        <f t="shared" si="103"/>
        <v>80</v>
      </c>
      <c r="J820" s="10">
        <f>ROUND(F820*I820,2)</f>
        <v>80</v>
      </c>
    </row>
    <row r="821" spans="1:13" ht="24" x14ac:dyDescent="0.2">
      <c r="A821" s="4" t="s">
        <v>43</v>
      </c>
      <c r="B821" s="4" t="s">
        <v>1239</v>
      </c>
      <c r="C821" s="4" t="s">
        <v>3099</v>
      </c>
      <c r="D821" s="14" t="s">
        <v>1240</v>
      </c>
      <c r="E821" s="4" t="s">
        <v>74</v>
      </c>
      <c r="F821" s="4" t="s">
        <v>483</v>
      </c>
      <c r="G821" s="10">
        <v>453.62</v>
      </c>
      <c r="H821" s="10"/>
      <c r="I821" s="10">
        <f t="shared" si="103"/>
        <v>453.62</v>
      </c>
      <c r="J821" s="10">
        <f>ROUND(F821*I821,2)</f>
        <v>9.07</v>
      </c>
    </row>
    <row r="822" spans="1:13" x14ac:dyDescent="0.2">
      <c r="A822" s="4" t="s">
        <v>43</v>
      </c>
      <c r="B822" s="4" t="s">
        <v>515</v>
      </c>
      <c r="C822" s="4" t="s">
        <v>3099</v>
      </c>
      <c r="D822" s="14" t="s">
        <v>516</v>
      </c>
      <c r="E822" s="4" t="s">
        <v>33</v>
      </c>
      <c r="F822" s="4" t="s">
        <v>82</v>
      </c>
      <c r="G822" s="10">
        <v>17</v>
      </c>
      <c r="H822" s="10"/>
      <c r="I822" s="10">
        <f t="shared" si="103"/>
        <v>17</v>
      </c>
      <c r="J822" s="10">
        <f>ROUND(F822*I822,2)</f>
        <v>10.199999999999999</v>
      </c>
    </row>
    <row r="823" spans="1:13" x14ac:dyDescent="0.2">
      <c r="A823" s="4" t="s">
        <v>43</v>
      </c>
      <c r="B823" s="4" t="s">
        <v>48</v>
      </c>
      <c r="C823" s="4" t="s">
        <v>3099</v>
      </c>
      <c r="D823" s="14" t="s">
        <v>49</v>
      </c>
      <c r="E823" s="4" t="s">
        <v>33</v>
      </c>
      <c r="F823" s="4" t="s">
        <v>97</v>
      </c>
      <c r="G823" s="10">
        <v>13.8</v>
      </c>
      <c r="H823" s="10"/>
      <c r="I823" s="10">
        <f t="shared" si="103"/>
        <v>13.8</v>
      </c>
      <c r="J823" s="10">
        <f>ROUND(F823*I823,2)</f>
        <v>4.1399999999999997</v>
      </c>
    </row>
    <row r="825" spans="1:13" ht="36" x14ac:dyDescent="0.2">
      <c r="A825" s="4" t="s">
        <v>1241</v>
      </c>
      <c r="B825" s="4" t="s">
        <v>1242</v>
      </c>
      <c r="C825" s="4" t="s">
        <v>3099</v>
      </c>
      <c r="D825" s="14" t="s">
        <v>1243</v>
      </c>
      <c r="E825" s="4" t="s">
        <v>41</v>
      </c>
      <c r="F825" s="4" t="s">
        <v>1244</v>
      </c>
      <c r="G825" s="10">
        <f>SUM(J826:J835)</f>
        <v>46.28</v>
      </c>
      <c r="H825" s="10" t="s">
        <v>23</v>
      </c>
      <c r="I825" s="10">
        <f t="shared" ref="I825:I834" si="104">TRUNC((H825/100+1)*G825,2)</f>
        <v>59.34</v>
      </c>
      <c r="J825" s="10">
        <f>TRUNC(F825*I825,2)</f>
        <v>93643.86</v>
      </c>
      <c r="L825" s="1">
        <f>TRUNC(F825*G825,2)</f>
        <v>73034</v>
      </c>
      <c r="M825" s="1">
        <f>TRUNC(F825*I825,2)</f>
        <v>93643.86</v>
      </c>
    </row>
    <row r="826" spans="1:13" ht="24" x14ac:dyDescent="0.2">
      <c r="A826" s="4" t="s">
        <v>43</v>
      </c>
      <c r="B826" s="4" t="s">
        <v>597</v>
      </c>
      <c r="C826" s="4" t="s">
        <v>3099</v>
      </c>
      <c r="D826" s="14" t="s">
        <v>598</v>
      </c>
      <c r="E826" s="4" t="s">
        <v>74</v>
      </c>
      <c r="F826" s="4" t="s">
        <v>1245</v>
      </c>
      <c r="G826" s="10">
        <v>60</v>
      </c>
      <c r="H826" s="10"/>
      <c r="I826" s="10">
        <f t="shared" si="104"/>
        <v>60</v>
      </c>
      <c r="J826" s="10">
        <f t="shared" ref="J826:J834" si="105">ROUND(F826*I826,2)</f>
        <v>3.41</v>
      </c>
    </row>
    <row r="827" spans="1:13" x14ac:dyDescent="0.2">
      <c r="A827" s="4" t="s">
        <v>43</v>
      </c>
      <c r="B827" s="4" t="s">
        <v>1246</v>
      </c>
      <c r="C827" s="4" t="s">
        <v>3099</v>
      </c>
      <c r="D827" s="14" t="s">
        <v>1247</v>
      </c>
      <c r="E827" s="4" t="s">
        <v>74</v>
      </c>
      <c r="F827" s="4" t="s">
        <v>1248</v>
      </c>
      <c r="G827" s="10">
        <v>46.09</v>
      </c>
      <c r="H827" s="10"/>
      <c r="I827" s="10">
        <f t="shared" si="104"/>
        <v>46.09</v>
      </c>
      <c r="J827" s="10">
        <f t="shared" si="105"/>
        <v>0.3</v>
      </c>
    </row>
    <row r="828" spans="1:13" ht="36" x14ac:dyDescent="0.2">
      <c r="A828" s="4" t="s">
        <v>43</v>
      </c>
      <c r="B828" s="4" t="s">
        <v>1249</v>
      </c>
      <c r="C828" s="4" t="s">
        <v>3099</v>
      </c>
      <c r="D828" s="14" t="s">
        <v>1250</v>
      </c>
      <c r="E828" s="4" t="s">
        <v>41</v>
      </c>
      <c r="F828" s="4" t="s">
        <v>1251</v>
      </c>
      <c r="G828" s="10">
        <v>37.32</v>
      </c>
      <c r="H828" s="10"/>
      <c r="I828" s="10">
        <f t="shared" si="104"/>
        <v>37.32</v>
      </c>
      <c r="J828" s="10">
        <f t="shared" si="105"/>
        <v>37.44</v>
      </c>
    </row>
    <row r="829" spans="1:13" x14ac:dyDescent="0.2">
      <c r="A829" s="4" t="s">
        <v>43</v>
      </c>
      <c r="B829" s="4" t="s">
        <v>1252</v>
      </c>
      <c r="C829" s="4" t="s">
        <v>3099</v>
      </c>
      <c r="D829" s="14" t="s">
        <v>1253</v>
      </c>
      <c r="E829" s="4" t="s">
        <v>33</v>
      </c>
      <c r="F829" s="4" t="s">
        <v>1254</v>
      </c>
      <c r="G829" s="10">
        <v>17.329999999999998</v>
      </c>
      <c r="H829" s="10"/>
      <c r="I829" s="10">
        <f t="shared" si="104"/>
        <v>17.329999999999998</v>
      </c>
      <c r="J829" s="10">
        <f t="shared" si="105"/>
        <v>2.76</v>
      </c>
    </row>
    <row r="830" spans="1:13" x14ac:dyDescent="0.2">
      <c r="A830" s="4" t="s">
        <v>43</v>
      </c>
      <c r="B830" s="4" t="s">
        <v>48</v>
      </c>
      <c r="C830" s="4" t="s">
        <v>3099</v>
      </c>
      <c r="D830" s="14" t="s">
        <v>49</v>
      </c>
      <c r="E830" s="4" t="s">
        <v>33</v>
      </c>
      <c r="F830" s="4" t="s">
        <v>1254</v>
      </c>
      <c r="G830" s="10">
        <v>13.8</v>
      </c>
      <c r="H830" s="10"/>
      <c r="I830" s="10">
        <f t="shared" si="104"/>
        <v>13.8</v>
      </c>
      <c r="J830" s="10">
        <f t="shared" si="105"/>
        <v>2.2000000000000002</v>
      </c>
    </row>
    <row r="831" spans="1:13" ht="36" x14ac:dyDescent="0.2">
      <c r="A831" s="4" t="s">
        <v>43</v>
      </c>
      <c r="B831" s="4" t="s">
        <v>1255</v>
      </c>
      <c r="C831" s="4" t="s">
        <v>3099</v>
      </c>
      <c r="D831" s="14" t="s">
        <v>1256</v>
      </c>
      <c r="E831" s="4" t="s">
        <v>531</v>
      </c>
      <c r="F831" s="4" t="s">
        <v>1257</v>
      </c>
      <c r="G831" s="10">
        <v>4.29</v>
      </c>
      <c r="H831" s="10"/>
      <c r="I831" s="10">
        <f t="shared" si="104"/>
        <v>4.29</v>
      </c>
      <c r="J831" s="10">
        <f t="shared" si="105"/>
        <v>0.02</v>
      </c>
    </row>
    <row r="832" spans="1:13" ht="36" x14ac:dyDescent="0.2">
      <c r="A832" s="4" t="s">
        <v>43</v>
      </c>
      <c r="B832" s="4" t="s">
        <v>1258</v>
      </c>
      <c r="C832" s="4" t="s">
        <v>3099</v>
      </c>
      <c r="D832" s="14" t="s">
        <v>1259</v>
      </c>
      <c r="E832" s="4" t="s">
        <v>555</v>
      </c>
      <c r="F832" s="4" t="s">
        <v>1260</v>
      </c>
      <c r="G832" s="10">
        <v>0.7</v>
      </c>
      <c r="H832" s="10"/>
      <c r="I832" s="10">
        <f t="shared" si="104"/>
        <v>0.7</v>
      </c>
      <c r="J832" s="10">
        <f t="shared" si="105"/>
        <v>0.05</v>
      </c>
    </row>
    <row r="833" spans="1:13" ht="48" x14ac:dyDescent="0.2">
      <c r="A833" s="4" t="s">
        <v>43</v>
      </c>
      <c r="B833" s="4" t="s">
        <v>1261</v>
      </c>
      <c r="C833" s="4" t="s">
        <v>3099</v>
      </c>
      <c r="D833" s="14" t="s">
        <v>1262</v>
      </c>
      <c r="E833" s="4" t="s">
        <v>531</v>
      </c>
      <c r="F833" s="4" t="s">
        <v>1263</v>
      </c>
      <c r="G833" s="10">
        <v>8.7100000000000009</v>
      </c>
      <c r="H833" s="10"/>
      <c r="I833" s="10">
        <f t="shared" si="104"/>
        <v>8.7100000000000009</v>
      </c>
      <c r="J833" s="10">
        <f t="shared" si="105"/>
        <v>0.03</v>
      </c>
    </row>
    <row r="834" spans="1:13" ht="48" x14ac:dyDescent="0.2">
      <c r="A834" s="4" t="s">
        <v>43</v>
      </c>
      <c r="B834" s="4" t="s">
        <v>1264</v>
      </c>
      <c r="C834" s="4" t="s">
        <v>3099</v>
      </c>
      <c r="D834" s="14" t="s">
        <v>1265</v>
      </c>
      <c r="E834" s="4" t="s">
        <v>555</v>
      </c>
      <c r="F834" s="4" t="s">
        <v>1266</v>
      </c>
      <c r="G834" s="10">
        <v>0.88</v>
      </c>
      <c r="H834" s="10"/>
      <c r="I834" s="10">
        <f t="shared" si="104"/>
        <v>0.88</v>
      </c>
      <c r="J834" s="10">
        <f t="shared" si="105"/>
        <v>7.0000000000000007E-2</v>
      </c>
    </row>
    <row r="836" spans="1:13" x14ac:dyDescent="0.2">
      <c r="A836" s="4" t="s">
        <v>1267</v>
      </c>
      <c r="B836" s="4" t="s">
        <v>1268</v>
      </c>
      <c r="C836" s="4" t="s">
        <v>3099</v>
      </c>
      <c r="D836" s="14" t="s">
        <v>1269</v>
      </c>
      <c r="E836" s="4" t="s">
        <v>41</v>
      </c>
      <c r="F836" s="4" t="s">
        <v>1270</v>
      </c>
      <c r="G836" s="10">
        <f>SUM(J837:J843)</f>
        <v>11.600000000000001</v>
      </c>
      <c r="H836" s="10" t="s">
        <v>23</v>
      </c>
      <c r="I836" s="10">
        <f t="shared" ref="I836:I842" si="106">TRUNC((H836/100+1)*G836,2)</f>
        <v>14.87</v>
      </c>
      <c r="J836" s="10">
        <f>TRUNC(F836*I836,2)</f>
        <v>6622.05</v>
      </c>
      <c r="L836" s="1">
        <f>TRUNC(F836*G836,2)</f>
        <v>5165.82</v>
      </c>
      <c r="M836" s="1">
        <f>TRUNC(F836*I836,2)</f>
        <v>6622.05</v>
      </c>
    </row>
    <row r="837" spans="1:13" ht="24" x14ac:dyDescent="0.2">
      <c r="A837" s="4" t="s">
        <v>43</v>
      </c>
      <c r="B837" s="4" t="s">
        <v>1271</v>
      </c>
      <c r="C837" s="4" t="s">
        <v>3099</v>
      </c>
      <c r="D837" s="14" t="s">
        <v>1272</v>
      </c>
      <c r="E837" s="4" t="s">
        <v>41</v>
      </c>
      <c r="F837" s="4" t="s">
        <v>17</v>
      </c>
      <c r="G837" s="10">
        <v>6.99</v>
      </c>
      <c r="H837" s="10"/>
      <c r="I837" s="10">
        <f t="shared" si="106"/>
        <v>6.99</v>
      </c>
      <c r="J837" s="10">
        <f t="shared" ref="J837:J842" si="107">ROUND(F837*I837,2)</f>
        <v>6.99</v>
      </c>
    </row>
    <row r="838" spans="1:13" x14ac:dyDescent="0.2">
      <c r="A838" s="4" t="s">
        <v>43</v>
      </c>
      <c r="B838" s="4" t="s">
        <v>1273</v>
      </c>
      <c r="C838" s="4" t="s">
        <v>3099</v>
      </c>
      <c r="D838" s="14" t="s">
        <v>1274</v>
      </c>
      <c r="E838" s="4" t="s">
        <v>67</v>
      </c>
      <c r="F838" s="4" t="s">
        <v>494</v>
      </c>
      <c r="G838" s="10">
        <v>1.5</v>
      </c>
      <c r="H838" s="10"/>
      <c r="I838" s="10">
        <f t="shared" si="106"/>
        <v>1.5</v>
      </c>
      <c r="J838" s="10">
        <f t="shared" si="107"/>
        <v>0.15</v>
      </c>
    </row>
    <row r="839" spans="1:13" ht="24" x14ac:dyDescent="0.2">
      <c r="A839" s="4" t="s">
        <v>43</v>
      </c>
      <c r="B839" s="4" t="s">
        <v>1275</v>
      </c>
      <c r="C839" s="4" t="s">
        <v>3099</v>
      </c>
      <c r="D839" s="14" t="s">
        <v>1276</v>
      </c>
      <c r="E839" s="4" t="s">
        <v>67</v>
      </c>
      <c r="F839" s="4" t="s">
        <v>90</v>
      </c>
      <c r="G839" s="10">
        <v>0.06</v>
      </c>
      <c r="H839" s="10"/>
      <c r="I839" s="10">
        <f t="shared" si="106"/>
        <v>0.06</v>
      </c>
      <c r="J839" s="10">
        <f t="shared" si="107"/>
        <v>0.01</v>
      </c>
    </row>
    <row r="840" spans="1:13" x14ac:dyDescent="0.2">
      <c r="A840" s="4" t="s">
        <v>43</v>
      </c>
      <c r="B840" s="4" t="s">
        <v>1277</v>
      </c>
      <c r="C840" s="4" t="s">
        <v>3099</v>
      </c>
      <c r="D840" s="14" t="s">
        <v>1278</v>
      </c>
      <c r="E840" s="4" t="s">
        <v>67</v>
      </c>
      <c r="F840" s="4" t="s">
        <v>443</v>
      </c>
      <c r="G840" s="10">
        <v>0.56000000000000005</v>
      </c>
      <c r="H840" s="10"/>
      <c r="I840" s="10">
        <f t="shared" si="106"/>
        <v>0.56000000000000005</v>
      </c>
      <c r="J840" s="10">
        <f t="shared" si="107"/>
        <v>1.68</v>
      </c>
    </row>
    <row r="841" spans="1:13" x14ac:dyDescent="0.2">
      <c r="A841" s="4" t="s">
        <v>43</v>
      </c>
      <c r="B841" s="4" t="s">
        <v>48</v>
      </c>
      <c r="C841" s="4" t="s">
        <v>3099</v>
      </c>
      <c r="D841" s="14" t="s">
        <v>49</v>
      </c>
      <c r="E841" s="4" t="s">
        <v>33</v>
      </c>
      <c r="F841" s="4" t="s">
        <v>494</v>
      </c>
      <c r="G841" s="10">
        <v>13.8</v>
      </c>
      <c r="H841" s="10"/>
      <c r="I841" s="10">
        <f t="shared" si="106"/>
        <v>13.8</v>
      </c>
      <c r="J841" s="10">
        <f t="shared" si="107"/>
        <v>1.38</v>
      </c>
    </row>
    <row r="842" spans="1:13" x14ac:dyDescent="0.2">
      <c r="A842" s="4" t="s">
        <v>43</v>
      </c>
      <c r="B842" s="4" t="s">
        <v>1279</v>
      </c>
      <c r="C842" s="4" t="s">
        <v>3099</v>
      </c>
      <c r="D842" s="14" t="s">
        <v>1280</v>
      </c>
      <c r="E842" s="4" t="s">
        <v>33</v>
      </c>
      <c r="F842" s="4" t="s">
        <v>494</v>
      </c>
      <c r="G842" s="10">
        <v>13.85</v>
      </c>
      <c r="H842" s="10"/>
      <c r="I842" s="10">
        <f t="shared" si="106"/>
        <v>13.85</v>
      </c>
      <c r="J842" s="10">
        <f t="shared" si="107"/>
        <v>1.39</v>
      </c>
    </row>
    <row r="844" spans="1:13" ht="24" x14ac:dyDescent="0.2">
      <c r="A844" s="4" t="s">
        <v>1281</v>
      </c>
      <c r="B844" s="4" t="s">
        <v>1282</v>
      </c>
      <c r="C844" s="4" t="s">
        <v>3099</v>
      </c>
      <c r="D844" s="14" t="s">
        <v>1283</v>
      </c>
      <c r="E844" s="4" t="s">
        <v>41</v>
      </c>
      <c r="F844" s="4" t="s">
        <v>1284</v>
      </c>
      <c r="G844" s="10">
        <f>SUM(J845:J849)</f>
        <v>154.71000000000004</v>
      </c>
      <c r="H844" s="10" t="s">
        <v>23</v>
      </c>
      <c r="I844" s="10">
        <f>TRUNC((H844/100+1)*G844,2)</f>
        <v>198.4</v>
      </c>
      <c r="J844" s="10">
        <f>TRUNC(F844*I844,2)</f>
        <v>45632</v>
      </c>
      <c r="L844" s="1">
        <f>TRUNC(F844*G844,2)</f>
        <v>35583.300000000003</v>
      </c>
      <c r="M844" s="1">
        <f>TRUNC(F844*I844,2)</f>
        <v>45632</v>
      </c>
    </row>
    <row r="845" spans="1:13" ht="24" x14ac:dyDescent="0.2">
      <c r="A845" s="4" t="s">
        <v>43</v>
      </c>
      <c r="B845" s="4" t="s">
        <v>1285</v>
      </c>
      <c r="C845" s="4" t="s">
        <v>3099</v>
      </c>
      <c r="D845" s="14" t="s">
        <v>1286</v>
      </c>
      <c r="E845" s="4" t="s">
        <v>41</v>
      </c>
      <c r="F845" s="4" t="s">
        <v>770</v>
      </c>
      <c r="G845" s="10">
        <v>129.12</v>
      </c>
      <c r="H845" s="10"/>
      <c r="I845" s="10">
        <f>TRUNC((H845/100+1)*G845,2)</f>
        <v>129.12</v>
      </c>
      <c r="J845" s="10">
        <f>ROUND(F845*I845,2)</f>
        <v>135.58000000000001</v>
      </c>
    </row>
    <row r="846" spans="1:13" ht="36" x14ac:dyDescent="0.2">
      <c r="A846" s="4" t="s">
        <v>43</v>
      </c>
      <c r="B846" s="4" t="s">
        <v>1287</v>
      </c>
      <c r="C846" s="4" t="s">
        <v>3099</v>
      </c>
      <c r="D846" s="14" t="s">
        <v>1288</v>
      </c>
      <c r="E846" s="4" t="s">
        <v>74</v>
      </c>
      <c r="F846" s="4" t="s">
        <v>488</v>
      </c>
      <c r="G846" s="10">
        <v>425.43</v>
      </c>
      <c r="H846" s="10"/>
      <c r="I846" s="10">
        <f>TRUNC((H846/100+1)*G846,2)</f>
        <v>425.43</v>
      </c>
      <c r="J846" s="10">
        <f>ROUND(F846*I846,2)</f>
        <v>5.1100000000000003</v>
      </c>
    </row>
    <row r="847" spans="1:13" x14ac:dyDescent="0.2">
      <c r="A847" s="4" t="s">
        <v>43</v>
      </c>
      <c r="B847" s="4" t="s">
        <v>515</v>
      </c>
      <c r="C847" s="4" t="s">
        <v>3099</v>
      </c>
      <c r="D847" s="14" t="s">
        <v>516</v>
      </c>
      <c r="E847" s="4" t="s">
        <v>33</v>
      </c>
      <c r="F847" s="4" t="s">
        <v>517</v>
      </c>
      <c r="G847" s="10">
        <v>17</v>
      </c>
      <c r="H847" s="10"/>
      <c r="I847" s="10">
        <f>TRUNC((H847/100+1)*G847,2)</f>
        <v>17</v>
      </c>
      <c r="J847" s="10">
        <f>ROUND(F847*I847,2)</f>
        <v>8.5</v>
      </c>
    </row>
    <row r="848" spans="1:13" x14ac:dyDescent="0.2">
      <c r="A848" s="4" t="s">
        <v>43</v>
      </c>
      <c r="B848" s="4" t="s">
        <v>48</v>
      </c>
      <c r="C848" s="4" t="s">
        <v>3099</v>
      </c>
      <c r="D848" s="14" t="s">
        <v>49</v>
      </c>
      <c r="E848" s="4" t="s">
        <v>33</v>
      </c>
      <c r="F848" s="4" t="s">
        <v>777</v>
      </c>
      <c r="G848" s="10">
        <v>13.8</v>
      </c>
      <c r="H848" s="10"/>
      <c r="I848" s="10">
        <f>TRUNC((H848/100+1)*G848,2)</f>
        <v>13.8</v>
      </c>
      <c r="J848" s="10">
        <f>ROUND(F848*I848,2)</f>
        <v>5.52</v>
      </c>
    </row>
    <row r="850" spans="1:13" x14ac:dyDescent="0.2">
      <c r="A850" s="4" t="s">
        <v>1289</v>
      </c>
      <c r="B850" s="4" t="s">
        <v>1290</v>
      </c>
      <c r="C850" s="4" t="s">
        <v>3099</v>
      </c>
      <c r="D850" s="14" t="s">
        <v>1291</v>
      </c>
      <c r="E850" s="4" t="s">
        <v>41</v>
      </c>
      <c r="F850" s="4" t="s">
        <v>1292</v>
      </c>
      <c r="G850" s="10">
        <f>SUM(J851:J854)</f>
        <v>11.32</v>
      </c>
      <c r="H850" s="10" t="s">
        <v>23</v>
      </c>
      <c r="I850" s="10">
        <f>TRUNC((H850/100+1)*G850,2)</f>
        <v>14.51</v>
      </c>
      <c r="J850" s="10">
        <f>TRUNC(F850*I850,2)</f>
        <v>8923.65</v>
      </c>
      <c r="L850" s="1">
        <f>TRUNC(F850*G850,2)</f>
        <v>6961.8</v>
      </c>
      <c r="M850" s="1">
        <f>TRUNC(F850*I850,2)</f>
        <v>8923.65</v>
      </c>
    </row>
    <row r="851" spans="1:13" x14ac:dyDescent="0.2">
      <c r="A851" s="4" t="s">
        <v>43</v>
      </c>
      <c r="B851" s="4" t="s">
        <v>1293</v>
      </c>
      <c r="C851" s="4" t="s">
        <v>3099</v>
      </c>
      <c r="D851" s="14" t="s">
        <v>1294</v>
      </c>
      <c r="E851" s="4" t="s">
        <v>46</v>
      </c>
      <c r="F851" s="4" t="s">
        <v>782</v>
      </c>
      <c r="G851" s="10">
        <v>11.43</v>
      </c>
      <c r="H851" s="10"/>
      <c r="I851" s="10">
        <f>TRUNC((H851/100+1)*G851,2)</f>
        <v>11.43</v>
      </c>
      <c r="J851" s="10">
        <f>ROUND(F851*I851,2)</f>
        <v>1.94</v>
      </c>
    </row>
    <row r="852" spans="1:13" x14ac:dyDescent="0.2">
      <c r="A852" s="4" t="s">
        <v>43</v>
      </c>
      <c r="B852" s="4" t="s">
        <v>95</v>
      </c>
      <c r="C852" s="4" t="s">
        <v>3099</v>
      </c>
      <c r="D852" s="14" t="s">
        <v>96</v>
      </c>
      <c r="E852" s="4" t="s">
        <v>33</v>
      </c>
      <c r="F852" s="4" t="s">
        <v>884</v>
      </c>
      <c r="G852" s="10">
        <v>16.940000000000001</v>
      </c>
      <c r="H852" s="10"/>
      <c r="I852" s="10">
        <f>TRUNC((H852/100+1)*G852,2)</f>
        <v>16.940000000000001</v>
      </c>
      <c r="J852" s="10">
        <f>ROUND(F852*I852,2)</f>
        <v>5.93</v>
      </c>
    </row>
    <row r="853" spans="1:13" x14ac:dyDescent="0.2">
      <c r="A853" s="4" t="s">
        <v>43</v>
      </c>
      <c r="B853" s="4" t="s">
        <v>48</v>
      </c>
      <c r="C853" s="4" t="s">
        <v>3099</v>
      </c>
      <c r="D853" s="14" t="s">
        <v>49</v>
      </c>
      <c r="E853" s="4" t="s">
        <v>33</v>
      </c>
      <c r="F853" s="4" t="s">
        <v>789</v>
      </c>
      <c r="G853" s="10">
        <v>13.8</v>
      </c>
      <c r="H853" s="10"/>
      <c r="I853" s="10">
        <f>TRUNC((H853/100+1)*G853,2)</f>
        <v>13.8</v>
      </c>
      <c r="J853" s="10">
        <f>ROUND(F853*I853,2)</f>
        <v>3.45</v>
      </c>
    </row>
    <row r="855" spans="1:13" ht="24" x14ac:dyDescent="0.2">
      <c r="A855" s="4" t="s">
        <v>1295</v>
      </c>
      <c r="B855" s="4" t="s">
        <v>1296</v>
      </c>
      <c r="C855" s="4" t="s">
        <v>3099</v>
      </c>
      <c r="D855" s="14" t="s">
        <v>1297</v>
      </c>
      <c r="E855" s="4" t="s">
        <v>41</v>
      </c>
      <c r="F855" s="4" t="s">
        <v>1298</v>
      </c>
      <c r="G855" s="10">
        <f>SUM(J856:J860)</f>
        <v>154.71000000000004</v>
      </c>
      <c r="H855" s="10" t="s">
        <v>23</v>
      </c>
      <c r="I855" s="10">
        <f>TRUNC((H855/100+1)*G855,2)</f>
        <v>198.4</v>
      </c>
      <c r="J855" s="10">
        <f>TRUNC(F855*I855,2)</f>
        <v>25821.759999999998</v>
      </c>
      <c r="L855" s="1">
        <f>TRUNC(F855*G855,2)</f>
        <v>20135.5</v>
      </c>
      <c r="M855" s="1">
        <f>TRUNC(F855*I855,2)</f>
        <v>25821.759999999998</v>
      </c>
    </row>
    <row r="856" spans="1:13" ht="24" x14ac:dyDescent="0.2">
      <c r="A856" s="4" t="s">
        <v>43</v>
      </c>
      <c r="B856" s="4" t="s">
        <v>1285</v>
      </c>
      <c r="C856" s="4" t="s">
        <v>3099</v>
      </c>
      <c r="D856" s="14" t="s">
        <v>1286</v>
      </c>
      <c r="E856" s="4" t="s">
        <v>41</v>
      </c>
      <c r="F856" s="4" t="s">
        <v>770</v>
      </c>
      <c r="G856" s="10">
        <v>129.12</v>
      </c>
      <c r="H856" s="10"/>
      <c r="I856" s="10">
        <f>TRUNC((H856/100+1)*G856,2)</f>
        <v>129.12</v>
      </c>
      <c r="J856" s="10">
        <f>ROUND(F856*I856,2)</f>
        <v>135.58000000000001</v>
      </c>
    </row>
    <row r="857" spans="1:13" ht="36" x14ac:dyDescent="0.2">
      <c r="A857" s="4" t="s">
        <v>43</v>
      </c>
      <c r="B857" s="4" t="s">
        <v>1287</v>
      </c>
      <c r="C857" s="4" t="s">
        <v>3099</v>
      </c>
      <c r="D857" s="14" t="s">
        <v>1288</v>
      </c>
      <c r="E857" s="4" t="s">
        <v>74</v>
      </c>
      <c r="F857" s="4" t="s">
        <v>488</v>
      </c>
      <c r="G857" s="10">
        <v>425.43</v>
      </c>
      <c r="H857" s="10"/>
      <c r="I857" s="10">
        <f>TRUNC((H857/100+1)*G857,2)</f>
        <v>425.43</v>
      </c>
      <c r="J857" s="10">
        <f>ROUND(F857*I857,2)</f>
        <v>5.1100000000000003</v>
      </c>
    </row>
    <row r="858" spans="1:13" x14ac:dyDescent="0.2">
      <c r="A858" s="4" t="s">
        <v>43</v>
      </c>
      <c r="B858" s="4" t="s">
        <v>515</v>
      </c>
      <c r="C858" s="4" t="s">
        <v>3099</v>
      </c>
      <c r="D858" s="14" t="s">
        <v>516</v>
      </c>
      <c r="E858" s="4" t="s">
        <v>33</v>
      </c>
      <c r="F858" s="4" t="s">
        <v>517</v>
      </c>
      <c r="G858" s="10">
        <v>17</v>
      </c>
      <c r="H858" s="10"/>
      <c r="I858" s="10">
        <f>TRUNC((H858/100+1)*G858,2)</f>
        <v>17</v>
      </c>
      <c r="J858" s="10">
        <f>ROUND(F858*I858,2)</f>
        <v>8.5</v>
      </c>
    </row>
    <row r="859" spans="1:13" x14ac:dyDescent="0.2">
      <c r="A859" s="4" t="s">
        <v>43</v>
      </c>
      <c r="B859" s="4" t="s">
        <v>48</v>
      </c>
      <c r="C859" s="4" t="s">
        <v>3099</v>
      </c>
      <c r="D859" s="14" t="s">
        <v>49</v>
      </c>
      <c r="E859" s="4" t="s">
        <v>33</v>
      </c>
      <c r="F859" s="4" t="s">
        <v>777</v>
      </c>
      <c r="G859" s="10">
        <v>13.8</v>
      </c>
      <c r="H859" s="10"/>
      <c r="I859" s="10">
        <f>TRUNC((H859/100+1)*G859,2)</f>
        <v>13.8</v>
      </c>
      <c r="J859" s="10">
        <f>ROUND(F859*I859,2)</f>
        <v>5.52</v>
      </c>
    </row>
    <row r="861" spans="1:13" ht="36" x14ac:dyDescent="0.2">
      <c r="A861" s="4" t="s">
        <v>1299</v>
      </c>
      <c r="B861" s="4" t="s">
        <v>1300</v>
      </c>
      <c r="C861" s="4" t="s">
        <v>3099</v>
      </c>
      <c r="D861" s="14" t="s">
        <v>1301</v>
      </c>
      <c r="E861" s="4" t="s">
        <v>59</v>
      </c>
      <c r="F861" s="4" t="s">
        <v>1302</v>
      </c>
      <c r="G861" s="10">
        <f>SUM(J862:J870)</f>
        <v>36.719999999999992</v>
      </c>
      <c r="H861" s="10" t="s">
        <v>23</v>
      </c>
      <c r="I861" s="10">
        <f t="shared" ref="I861:I869" si="108">TRUNC((H861/100+1)*G861,2)</f>
        <v>47.08</v>
      </c>
      <c r="J861" s="10">
        <f>TRUNC(F861*I861,2)</f>
        <v>6355.8</v>
      </c>
      <c r="L861" s="1">
        <f>TRUNC(F861*G861,2)</f>
        <v>4957.2</v>
      </c>
      <c r="M861" s="1">
        <f>TRUNC(F861*I861,2)</f>
        <v>6355.8</v>
      </c>
    </row>
    <row r="862" spans="1:13" ht="24" x14ac:dyDescent="0.2">
      <c r="A862" s="4" t="s">
        <v>43</v>
      </c>
      <c r="B862" s="4" t="s">
        <v>597</v>
      </c>
      <c r="C862" s="4" t="s">
        <v>3099</v>
      </c>
      <c r="D862" s="14" t="s">
        <v>598</v>
      </c>
      <c r="E862" s="4" t="s">
        <v>74</v>
      </c>
      <c r="F862" s="4" t="s">
        <v>1303</v>
      </c>
      <c r="G862" s="10">
        <v>60</v>
      </c>
      <c r="H862" s="10"/>
      <c r="I862" s="10">
        <f t="shared" si="108"/>
        <v>60</v>
      </c>
      <c r="J862" s="10">
        <f t="shared" ref="J862:J869" si="109">ROUND(F862*I862,2)</f>
        <v>0.9</v>
      </c>
    </row>
    <row r="863" spans="1:13" ht="36" x14ac:dyDescent="0.2">
      <c r="A863" s="4" t="s">
        <v>43</v>
      </c>
      <c r="B863" s="4" t="s">
        <v>812</v>
      </c>
      <c r="C863" s="4" t="s">
        <v>3099</v>
      </c>
      <c r="D863" s="14" t="s">
        <v>813</v>
      </c>
      <c r="E863" s="4" t="s">
        <v>74</v>
      </c>
      <c r="F863" s="4" t="s">
        <v>1304</v>
      </c>
      <c r="G863" s="10">
        <v>300.87</v>
      </c>
      <c r="H863" s="10"/>
      <c r="I863" s="10">
        <f t="shared" si="108"/>
        <v>300.87</v>
      </c>
      <c r="J863" s="10">
        <f t="shared" si="109"/>
        <v>18.95</v>
      </c>
    </row>
    <row r="864" spans="1:13" x14ac:dyDescent="0.2">
      <c r="A864" s="4" t="s">
        <v>43</v>
      </c>
      <c r="B864" s="4" t="s">
        <v>830</v>
      </c>
      <c r="C864" s="4" t="s">
        <v>3099</v>
      </c>
      <c r="D864" s="14" t="s">
        <v>831</v>
      </c>
      <c r="E864" s="4" t="s">
        <v>33</v>
      </c>
      <c r="F864" s="4" t="s">
        <v>1305</v>
      </c>
      <c r="G864" s="10">
        <v>14.53</v>
      </c>
      <c r="H864" s="10"/>
      <c r="I864" s="10">
        <f t="shared" si="108"/>
        <v>14.53</v>
      </c>
      <c r="J864" s="10">
        <f t="shared" si="109"/>
        <v>2.27</v>
      </c>
    </row>
    <row r="865" spans="1:13" x14ac:dyDescent="0.2">
      <c r="A865" s="4" t="s">
        <v>43</v>
      </c>
      <c r="B865" s="4" t="s">
        <v>515</v>
      </c>
      <c r="C865" s="4" t="s">
        <v>3099</v>
      </c>
      <c r="D865" s="14" t="s">
        <v>516</v>
      </c>
      <c r="E865" s="4" t="s">
        <v>33</v>
      </c>
      <c r="F865" s="4" t="s">
        <v>1229</v>
      </c>
      <c r="G865" s="10">
        <v>17</v>
      </c>
      <c r="H865" s="10"/>
      <c r="I865" s="10">
        <f t="shared" si="108"/>
        <v>17</v>
      </c>
      <c r="J865" s="10">
        <f t="shared" si="109"/>
        <v>4.93</v>
      </c>
    </row>
    <row r="866" spans="1:13" x14ac:dyDescent="0.2">
      <c r="A866" s="4" t="s">
        <v>43</v>
      </c>
      <c r="B866" s="4" t="s">
        <v>48</v>
      </c>
      <c r="C866" s="4" t="s">
        <v>3099</v>
      </c>
      <c r="D866" s="14" t="s">
        <v>49</v>
      </c>
      <c r="E866" s="4" t="s">
        <v>33</v>
      </c>
      <c r="F866" s="4" t="s">
        <v>1306</v>
      </c>
      <c r="G866" s="10">
        <v>13.8</v>
      </c>
      <c r="H866" s="10"/>
      <c r="I866" s="10">
        <f t="shared" si="108"/>
        <v>13.8</v>
      </c>
      <c r="J866" s="10">
        <f t="shared" si="109"/>
        <v>8.02</v>
      </c>
    </row>
    <row r="867" spans="1:13" ht="24" x14ac:dyDescent="0.2">
      <c r="A867" s="4" t="s">
        <v>43</v>
      </c>
      <c r="B867" s="4" t="s">
        <v>985</v>
      </c>
      <c r="C867" s="4" t="s">
        <v>3099</v>
      </c>
      <c r="D867" s="14" t="s">
        <v>986</v>
      </c>
      <c r="E867" s="4" t="s">
        <v>74</v>
      </c>
      <c r="F867" s="4" t="s">
        <v>581</v>
      </c>
      <c r="G867" s="10">
        <v>359.21</v>
      </c>
      <c r="H867" s="10"/>
      <c r="I867" s="10">
        <f t="shared" si="108"/>
        <v>359.21</v>
      </c>
      <c r="J867" s="10">
        <f t="shared" si="109"/>
        <v>1.08</v>
      </c>
    </row>
    <row r="868" spans="1:13" ht="24" x14ac:dyDescent="0.2">
      <c r="A868" s="4" t="s">
        <v>43</v>
      </c>
      <c r="B868" s="4" t="s">
        <v>1307</v>
      </c>
      <c r="C868" s="4" t="s">
        <v>3099</v>
      </c>
      <c r="D868" s="14" t="s">
        <v>1308</v>
      </c>
      <c r="E868" s="4" t="s">
        <v>531</v>
      </c>
      <c r="F868" s="4" t="s">
        <v>1309</v>
      </c>
      <c r="G868" s="10">
        <v>10.48</v>
      </c>
      <c r="H868" s="10"/>
      <c r="I868" s="10">
        <f t="shared" si="108"/>
        <v>10.48</v>
      </c>
      <c r="J868" s="10">
        <f t="shared" si="109"/>
        <v>0.27</v>
      </c>
    </row>
    <row r="869" spans="1:13" ht="24" x14ac:dyDescent="0.2">
      <c r="A869" s="4" t="s">
        <v>43</v>
      </c>
      <c r="B869" s="4" t="s">
        <v>1310</v>
      </c>
      <c r="C869" s="4" t="s">
        <v>3099</v>
      </c>
      <c r="D869" s="14" t="s">
        <v>1311</v>
      </c>
      <c r="E869" s="4" t="s">
        <v>555</v>
      </c>
      <c r="F869" s="4" t="s">
        <v>499</v>
      </c>
      <c r="G869" s="10">
        <v>2.34</v>
      </c>
      <c r="H869" s="10"/>
      <c r="I869" s="10">
        <f t="shared" si="108"/>
        <v>2.34</v>
      </c>
      <c r="J869" s="10">
        <f t="shared" si="109"/>
        <v>0.3</v>
      </c>
    </row>
    <row r="871" spans="1:13" x14ac:dyDescent="0.2">
      <c r="A871" s="2" t="s">
        <v>1312</v>
      </c>
      <c r="B871" s="2"/>
      <c r="C871" s="2"/>
      <c r="D871" s="13" t="s">
        <v>1313</v>
      </c>
      <c r="E871" s="2"/>
      <c r="F871" s="2" t="s">
        <v>17</v>
      </c>
      <c r="G871" s="5">
        <f>SUM(L872:L872)</f>
        <v>7083.48</v>
      </c>
      <c r="H871" s="5"/>
      <c r="I871" s="5">
        <f>SUM(M872:M872)</f>
        <v>9082.36</v>
      </c>
      <c r="J871" s="5">
        <f>TRUNC(F871*I871,2)</f>
        <v>9082.36</v>
      </c>
      <c r="K871" s="1">
        <f>TRUNC(F871*I871,2)</f>
        <v>9082.36</v>
      </c>
    </row>
    <row r="872" spans="1:13" ht="24" x14ac:dyDescent="0.2">
      <c r="A872" s="4" t="s">
        <v>1314</v>
      </c>
      <c r="B872" s="4" t="s">
        <v>1315</v>
      </c>
      <c r="C872" s="4" t="s">
        <v>3099</v>
      </c>
      <c r="D872" s="14" t="s">
        <v>1316</v>
      </c>
      <c r="E872" s="4" t="s">
        <v>41</v>
      </c>
      <c r="F872" s="4" t="s">
        <v>1317</v>
      </c>
      <c r="G872" s="10">
        <v>33.630000000000003</v>
      </c>
      <c r="H872" s="10" t="s">
        <v>23</v>
      </c>
      <c r="I872" s="10">
        <f>TRUNC((H872/100+1)*G872,2)</f>
        <v>43.12</v>
      </c>
      <c r="J872" s="10">
        <f>TRUNC(F872*I872,2)</f>
        <v>9082.36</v>
      </c>
      <c r="L872" s="1">
        <f>TRUNC(F872*G872,2)</f>
        <v>7083.48</v>
      </c>
      <c r="M872" s="1">
        <f>TRUNC(F872*I872,2)</f>
        <v>9082.36</v>
      </c>
    </row>
    <row r="873" spans="1:13" x14ac:dyDescent="0.2">
      <c r="A873" s="2" t="s">
        <v>1318</v>
      </c>
      <c r="B873" s="2"/>
      <c r="C873" s="2"/>
      <c r="D873" s="13" t="s">
        <v>1319</v>
      </c>
      <c r="E873" s="2"/>
      <c r="F873" s="2" t="s">
        <v>17</v>
      </c>
      <c r="G873" s="5">
        <f>SUM(L874:L878)</f>
        <v>46556.85</v>
      </c>
      <c r="H873" s="5"/>
      <c r="I873" s="5">
        <f>SUM(M874:M878)</f>
        <v>59680.9</v>
      </c>
      <c r="J873" s="5">
        <f>TRUNC(F873*I873,2)</f>
        <v>59680.9</v>
      </c>
      <c r="K873" s="1">
        <f>TRUNC(F873*I873,2)</f>
        <v>59680.9</v>
      </c>
    </row>
    <row r="874" spans="1:13" ht="36" x14ac:dyDescent="0.2">
      <c r="A874" s="4" t="s">
        <v>1320</v>
      </c>
      <c r="B874" s="4" t="s">
        <v>1321</v>
      </c>
      <c r="C874" s="4" t="s">
        <v>3099</v>
      </c>
      <c r="D874" s="14" t="s">
        <v>1322</v>
      </c>
      <c r="E874" s="4" t="s">
        <v>41</v>
      </c>
      <c r="F874" s="4" t="s">
        <v>1323</v>
      </c>
      <c r="G874" s="10">
        <f>SUM(J875:J878)</f>
        <v>9.7200000000000006</v>
      </c>
      <c r="H874" s="10" t="s">
        <v>23</v>
      </c>
      <c r="I874" s="10">
        <f>TRUNC((H874/100+1)*G874,2)</f>
        <v>12.46</v>
      </c>
      <c r="J874" s="10">
        <f>TRUNC(F874*I874,2)</f>
        <v>59680.9</v>
      </c>
      <c r="L874" s="1">
        <f>TRUNC(F874*G874,2)</f>
        <v>46556.85</v>
      </c>
      <c r="M874" s="1">
        <f>TRUNC(F874*I874,2)</f>
        <v>59680.9</v>
      </c>
    </row>
    <row r="875" spans="1:13" x14ac:dyDescent="0.2">
      <c r="A875" s="4" t="s">
        <v>43</v>
      </c>
      <c r="B875" s="4" t="s">
        <v>1324</v>
      </c>
      <c r="C875" s="4" t="s">
        <v>3099</v>
      </c>
      <c r="D875" s="14" t="s">
        <v>1325</v>
      </c>
      <c r="E875" s="4" t="s">
        <v>46</v>
      </c>
      <c r="F875" s="4" t="s">
        <v>1139</v>
      </c>
      <c r="G875" s="10">
        <v>17.14</v>
      </c>
      <c r="H875" s="10"/>
      <c r="I875" s="10">
        <f>TRUNC((H875/100+1)*G875,2)</f>
        <v>17.14</v>
      </c>
      <c r="J875" s="10">
        <f>ROUND(F875*I875,2)</f>
        <v>3.43</v>
      </c>
    </row>
    <row r="876" spans="1:13" x14ac:dyDescent="0.2">
      <c r="A876" s="4" t="s">
        <v>43</v>
      </c>
      <c r="B876" s="4" t="s">
        <v>95</v>
      </c>
      <c r="C876" s="4" t="s">
        <v>3099</v>
      </c>
      <c r="D876" s="14" t="s">
        <v>96</v>
      </c>
      <c r="E876" s="4" t="s">
        <v>33</v>
      </c>
      <c r="F876" s="4" t="s">
        <v>1326</v>
      </c>
      <c r="G876" s="10">
        <v>16.940000000000001</v>
      </c>
      <c r="H876" s="10"/>
      <c r="I876" s="10">
        <f>TRUNC((H876/100+1)*G876,2)</f>
        <v>16.940000000000001</v>
      </c>
      <c r="J876" s="10">
        <f>ROUND(F876*I876,2)</f>
        <v>5.23</v>
      </c>
    </row>
    <row r="877" spans="1:13" x14ac:dyDescent="0.2">
      <c r="A877" s="4" t="s">
        <v>43</v>
      </c>
      <c r="B877" s="4" t="s">
        <v>48</v>
      </c>
      <c r="C877" s="4" t="s">
        <v>3099</v>
      </c>
      <c r="D877" s="14" t="s">
        <v>49</v>
      </c>
      <c r="E877" s="4" t="s">
        <v>33</v>
      </c>
      <c r="F877" s="4" t="s">
        <v>1327</v>
      </c>
      <c r="G877" s="10">
        <v>13.8</v>
      </c>
      <c r="H877" s="10"/>
      <c r="I877" s="10">
        <f>TRUNC((H877/100+1)*G877,2)</f>
        <v>13.8</v>
      </c>
      <c r="J877" s="10">
        <f>ROUND(F877*I877,2)</f>
        <v>1.06</v>
      </c>
    </row>
    <row r="879" spans="1:13" x14ac:dyDescent="0.2">
      <c r="A879" s="2" t="s">
        <v>1328</v>
      </c>
      <c r="B879" s="2"/>
      <c r="C879" s="2"/>
      <c r="D879" s="13" t="s">
        <v>1329</v>
      </c>
      <c r="E879" s="2"/>
      <c r="F879" s="2" t="s">
        <v>17</v>
      </c>
      <c r="G879" s="5">
        <f>SUM(L880:L907)</f>
        <v>7240.49</v>
      </c>
      <c r="H879" s="5"/>
      <c r="I879" s="5">
        <f>SUM(M880:M907)</f>
        <v>9282.59</v>
      </c>
      <c r="J879" s="5">
        <f>TRUNC(F879*I879,2)</f>
        <v>9282.59</v>
      </c>
      <c r="K879" s="1">
        <f>TRUNC(F879*I879,2)</f>
        <v>9282.59</v>
      </c>
    </row>
    <row r="880" spans="1:13" x14ac:dyDescent="0.2">
      <c r="A880" s="4" t="s">
        <v>1330</v>
      </c>
      <c r="B880" s="4" t="s">
        <v>1331</v>
      </c>
      <c r="C880" s="4" t="s">
        <v>3099</v>
      </c>
      <c r="D880" s="14" t="s">
        <v>1332</v>
      </c>
      <c r="E880" s="4" t="s">
        <v>85</v>
      </c>
      <c r="F880" s="4" t="s">
        <v>22</v>
      </c>
      <c r="G880" s="10">
        <f>SUM(J881:J889)</f>
        <v>105.55999999999999</v>
      </c>
      <c r="H880" s="10" t="s">
        <v>23</v>
      </c>
      <c r="I880" s="10">
        <f t="shared" ref="I880:I888" si="110">TRUNC((H880/100+1)*G880,2)</f>
        <v>135.37</v>
      </c>
      <c r="J880" s="10">
        <f>TRUNC(F880*I880,2)</f>
        <v>1624.44</v>
      </c>
      <c r="L880" s="1">
        <f>TRUNC(F880*G880,2)</f>
        <v>1266.72</v>
      </c>
      <c r="M880" s="1">
        <f>TRUNC(F880*I880,2)</f>
        <v>1624.44</v>
      </c>
    </row>
    <row r="881" spans="1:13" ht="36" x14ac:dyDescent="0.2">
      <c r="A881" s="4" t="s">
        <v>43</v>
      </c>
      <c r="B881" s="4" t="s">
        <v>1333</v>
      </c>
      <c r="C881" s="4" t="s">
        <v>3099</v>
      </c>
      <c r="D881" s="14" t="s">
        <v>1334</v>
      </c>
      <c r="E881" s="4" t="s">
        <v>85</v>
      </c>
      <c r="F881" s="4" t="s">
        <v>17</v>
      </c>
      <c r="G881" s="10">
        <v>53.16</v>
      </c>
      <c r="H881" s="10"/>
      <c r="I881" s="10">
        <f t="shared" si="110"/>
        <v>53.16</v>
      </c>
      <c r="J881" s="10">
        <f t="shared" ref="J881:J888" si="111">ROUND(F881*I881,2)</f>
        <v>53.16</v>
      </c>
    </row>
    <row r="882" spans="1:13" ht="24" x14ac:dyDescent="0.2">
      <c r="A882" s="4" t="s">
        <v>43</v>
      </c>
      <c r="B882" s="4" t="s">
        <v>597</v>
      </c>
      <c r="C882" s="4" t="s">
        <v>3099</v>
      </c>
      <c r="D882" s="14" t="s">
        <v>598</v>
      </c>
      <c r="E882" s="4" t="s">
        <v>74</v>
      </c>
      <c r="F882" s="4" t="s">
        <v>431</v>
      </c>
      <c r="G882" s="10">
        <v>60</v>
      </c>
      <c r="H882" s="10"/>
      <c r="I882" s="10">
        <f t="shared" si="110"/>
        <v>60</v>
      </c>
      <c r="J882" s="10">
        <f t="shared" si="111"/>
        <v>0.38</v>
      </c>
    </row>
    <row r="883" spans="1:13" x14ac:dyDescent="0.2">
      <c r="A883" s="4" t="s">
        <v>43</v>
      </c>
      <c r="B883" s="4" t="s">
        <v>1335</v>
      </c>
      <c r="C883" s="4" t="s">
        <v>3099</v>
      </c>
      <c r="D883" s="14" t="s">
        <v>1336</v>
      </c>
      <c r="E883" s="4" t="s">
        <v>74</v>
      </c>
      <c r="F883" s="4" t="s">
        <v>763</v>
      </c>
      <c r="G883" s="10">
        <v>70.709999999999994</v>
      </c>
      <c r="H883" s="10"/>
      <c r="I883" s="10">
        <f t="shared" si="110"/>
        <v>70.709999999999994</v>
      </c>
      <c r="J883" s="10">
        <f t="shared" si="111"/>
        <v>14.5</v>
      </c>
    </row>
    <row r="884" spans="1:13" x14ac:dyDescent="0.2">
      <c r="A884" s="4" t="s">
        <v>43</v>
      </c>
      <c r="B884" s="4" t="s">
        <v>1273</v>
      </c>
      <c r="C884" s="4" t="s">
        <v>3099</v>
      </c>
      <c r="D884" s="14" t="s">
        <v>1274</v>
      </c>
      <c r="E884" s="4" t="s">
        <v>67</v>
      </c>
      <c r="F884" s="4" t="s">
        <v>94</v>
      </c>
      <c r="G884" s="10">
        <v>1.5</v>
      </c>
      <c r="H884" s="10"/>
      <c r="I884" s="10">
        <f t="shared" si="110"/>
        <v>1.5</v>
      </c>
      <c r="J884" s="10">
        <f t="shared" si="111"/>
        <v>1.2</v>
      </c>
    </row>
    <row r="885" spans="1:13" ht="24" x14ac:dyDescent="0.2">
      <c r="A885" s="4" t="s">
        <v>43</v>
      </c>
      <c r="B885" s="4" t="s">
        <v>1275</v>
      </c>
      <c r="C885" s="4" t="s">
        <v>3099</v>
      </c>
      <c r="D885" s="14" t="s">
        <v>1276</v>
      </c>
      <c r="E885" s="4" t="s">
        <v>67</v>
      </c>
      <c r="F885" s="4" t="s">
        <v>94</v>
      </c>
      <c r="G885" s="10">
        <v>0.06</v>
      </c>
      <c r="H885" s="10"/>
      <c r="I885" s="10">
        <f t="shared" si="110"/>
        <v>0.06</v>
      </c>
      <c r="J885" s="10">
        <f t="shared" si="111"/>
        <v>0.05</v>
      </c>
    </row>
    <row r="886" spans="1:13" x14ac:dyDescent="0.2">
      <c r="A886" s="4" t="s">
        <v>43</v>
      </c>
      <c r="B886" s="4" t="s">
        <v>1277</v>
      </c>
      <c r="C886" s="4" t="s">
        <v>3099</v>
      </c>
      <c r="D886" s="14" t="s">
        <v>1278</v>
      </c>
      <c r="E886" s="4" t="s">
        <v>67</v>
      </c>
      <c r="F886" s="4" t="s">
        <v>979</v>
      </c>
      <c r="G886" s="10">
        <v>0.56000000000000005</v>
      </c>
      <c r="H886" s="10"/>
      <c r="I886" s="10">
        <f t="shared" si="110"/>
        <v>0.56000000000000005</v>
      </c>
      <c r="J886" s="10">
        <f t="shared" si="111"/>
        <v>16.8</v>
      </c>
    </row>
    <row r="887" spans="1:13" x14ac:dyDescent="0.2">
      <c r="A887" s="4" t="s">
        <v>43</v>
      </c>
      <c r="B887" s="4" t="s">
        <v>48</v>
      </c>
      <c r="C887" s="4" t="s">
        <v>3099</v>
      </c>
      <c r="D887" s="14" t="s">
        <v>49</v>
      </c>
      <c r="E887" s="4" t="s">
        <v>33</v>
      </c>
      <c r="F887" s="4" t="s">
        <v>1337</v>
      </c>
      <c r="G887" s="10">
        <v>13.8</v>
      </c>
      <c r="H887" s="10"/>
      <c r="I887" s="10">
        <f t="shared" si="110"/>
        <v>13.8</v>
      </c>
      <c r="J887" s="10">
        <f t="shared" si="111"/>
        <v>16.28</v>
      </c>
    </row>
    <row r="888" spans="1:13" x14ac:dyDescent="0.2">
      <c r="A888" s="4" t="s">
        <v>43</v>
      </c>
      <c r="B888" s="4" t="s">
        <v>1279</v>
      </c>
      <c r="C888" s="4" t="s">
        <v>3099</v>
      </c>
      <c r="D888" s="14" t="s">
        <v>1280</v>
      </c>
      <c r="E888" s="4" t="s">
        <v>33</v>
      </c>
      <c r="F888" s="4" t="s">
        <v>1338</v>
      </c>
      <c r="G888" s="10">
        <v>13.85</v>
      </c>
      <c r="H888" s="10"/>
      <c r="I888" s="10">
        <f t="shared" si="110"/>
        <v>13.85</v>
      </c>
      <c r="J888" s="10">
        <f t="shared" si="111"/>
        <v>3.19</v>
      </c>
    </row>
    <row r="890" spans="1:13" ht="24" x14ac:dyDescent="0.2">
      <c r="A890" s="4" t="s">
        <v>1339</v>
      </c>
      <c r="B890" s="4" t="s">
        <v>1340</v>
      </c>
      <c r="C890" s="4" t="s">
        <v>3099</v>
      </c>
      <c r="D890" s="14" t="s">
        <v>1341</v>
      </c>
      <c r="E890" s="4" t="s">
        <v>85</v>
      </c>
      <c r="F890" s="4" t="s">
        <v>518</v>
      </c>
      <c r="G890" s="10">
        <f>SUM(J891:J899)</f>
        <v>161.59</v>
      </c>
      <c r="H890" s="10" t="s">
        <v>23</v>
      </c>
      <c r="I890" s="10">
        <f t="shared" ref="I890:I898" si="112">TRUNC((H890/100+1)*G890,2)</f>
        <v>207.22</v>
      </c>
      <c r="J890" s="10">
        <f>TRUNC(F890*I890,2)</f>
        <v>1036.0999999999999</v>
      </c>
      <c r="L890" s="1">
        <f>TRUNC(F890*G890,2)</f>
        <v>807.95</v>
      </c>
      <c r="M890" s="1">
        <f>TRUNC(F890*I890,2)</f>
        <v>1036.0999999999999</v>
      </c>
    </row>
    <row r="891" spans="1:13" ht="36" x14ac:dyDescent="0.2">
      <c r="A891" s="4" t="s">
        <v>43</v>
      </c>
      <c r="B891" s="4" t="s">
        <v>1342</v>
      </c>
      <c r="C891" s="4" t="s">
        <v>3099</v>
      </c>
      <c r="D891" s="14" t="s">
        <v>1343</v>
      </c>
      <c r="E891" s="4" t="s">
        <v>85</v>
      </c>
      <c r="F891" s="4" t="s">
        <v>17</v>
      </c>
      <c r="G891" s="10">
        <v>109.19</v>
      </c>
      <c r="H891" s="10"/>
      <c r="I891" s="10">
        <f t="shared" si="112"/>
        <v>109.19</v>
      </c>
      <c r="J891" s="10">
        <f t="shared" ref="J891:J898" si="113">ROUND(F891*I891,2)</f>
        <v>109.19</v>
      </c>
    </row>
    <row r="892" spans="1:13" ht="24" x14ac:dyDescent="0.2">
      <c r="A892" s="4" t="s">
        <v>43</v>
      </c>
      <c r="B892" s="4" t="s">
        <v>597</v>
      </c>
      <c r="C892" s="4" t="s">
        <v>3099</v>
      </c>
      <c r="D892" s="14" t="s">
        <v>598</v>
      </c>
      <c r="E892" s="4" t="s">
        <v>74</v>
      </c>
      <c r="F892" s="4" t="s">
        <v>431</v>
      </c>
      <c r="G892" s="10">
        <v>60</v>
      </c>
      <c r="H892" s="10"/>
      <c r="I892" s="10">
        <f t="shared" si="112"/>
        <v>60</v>
      </c>
      <c r="J892" s="10">
        <f t="shared" si="113"/>
        <v>0.38</v>
      </c>
    </row>
    <row r="893" spans="1:13" x14ac:dyDescent="0.2">
      <c r="A893" s="4" t="s">
        <v>43</v>
      </c>
      <c r="B893" s="4" t="s">
        <v>1335</v>
      </c>
      <c r="C893" s="4" t="s">
        <v>3099</v>
      </c>
      <c r="D893" s="14" t="s">
        <v>1336</v>
      </c>
      <c r="E893" s="4" t="s">
        <v>74</v>
      </c>
      <c r="F893" s="4" t="s">
        <v>763</v>
      </c>
      <c r="G893" s="10">
        <v>70.709999999999994</v>
      </c>
      <c r="H893" s="10"/>
      <c r="I893" s="10">
        <f t="shared" si="112"/>
        <v>70.709999999999994</v>
      </c>
      <c r="J893" s="10">
        <f t="shared" si="113"/>
        <v>14.5</v>
      </c>
    </row>
    <row r="894" spans="1:13" x14ac:dyDescent="0.2">
      <c r="A894" s="4" t="s">
        <v>43</v>
      </c>
      <c r="B894" s="4" t="s">
        <v>1273</v>
      </c>
      <c r="C894" s="4" t="s">
        <v>3099</v>
      </c>
      <c r="D894" s="14" t="s">
        <v>1274</v>
      </c>
      <c r="E894" s="4" t="s">
        <v>67</v>
      </c>
      <c r="F894" s="4" t="s">
        <v>94</v>
      </c>
      <c r="G894" s="10">
        <v>1.5</v>
      </c>
      <c r="H894" s="10"/>
      <c r="I894" s="10">
        <f t="shared" si="112"/>
        <v>1.5</v>
      </c>
      <c r="J894" s="10">
        <f t="shared" si="113"/>
        <v>1.2</v>
      </c>
    </row>
    <row r="895" spans="1:13" ht="24" x14ac:dyDescent="0.2">
      <c r="A895" s="4" t="s">
        <v>43</v>
      </c>
      <c r="B895" s="4" t="s">
        <v>1275</v>
      </c>
      <c r="C895" s="4" t="s">
        <v>3099</v>
      </c>
      <c r="D895" s="14" t="s">
        <v>1276</v>
      </c>
      <c r="E895" s="4" t="s">
        <v>67</v>
      </c>
      <c r="F895" s="4" t="s">
        <v>94</v>
      </c>
      <c r="G895" s="10">
        <v>0.06</v>
      </c>
      <c r="H895" s="10"/>
      <c r="I895" s="10">
        <f t="shared" si="112"/>
        <v>0.06</v>
      </c>
      <c r="J895" s="10">
        <f t="shared" si="113"/>
        <v>0.05</v>
      </c>
    </row>
    <row r="896" spans="1:13" x14ac:dyDescent="0.2">
      <c r="A896" s="4" t="s">
        <v>43</v>
      </c>
      <c r="B896" s="4" t="s">
        <v>1277</v>
      </c>
      <c r="C896" s="4" t="s">
        <v>3099</v>
      </c>
      <c r="D896" s="14" t="s">
        <v>1278</v>
      </c>
      <c r="E896" s="4" t="s">
        <v>67</v>
      </c>
      <c r="F896" s="4" t="s">
        <v>979</v>
      </c>
      <c r="G896" s="10">
        <v>0.56000000000000005</v>
      </c>
      <c r="H896" s="10"/>
      <c r="I896" s="10">
        <f t="shared" si="112"/>
        <v>0.56000000000000005</v>
      </c>
      <c r="J896" s="10">
        <f t="shared" si="113"/>
        <v>16.8</v>
      </c>
    </row>
    <row r="897" spans="1:15" x14ac:dyDescent="0.2">
      <c r="A897" s="4" t="s">
        <v>43</v>
      </c>
      <c r="B897" s="4" t="s">
        <v>48</v>
      </c>
      <c r="C897" s="4" t="s">
        <v>3099</v>
      </c>
      <c r="D897" s="14" t="s">
        <v>49</v>
      </c>
      <c r="E897" s="4" t="s">
        <v>33</v>
      </c>
      <c r="F897" s="4" t="s">
        <v>1337</v>
      </c>
      <c r="G897" s="10">
        <v>13.8</v>
      </c>
      <c r="H897" s="10"/>
      <c r="I897" s="10">
        <f t="shared" si="112"/>
        <v>13.8</v>
      </c>
      <c r="J897" s="10">
        <f t="shared" si="113"/>
        <v>16.28</v>
      </c>
    </row>
    <row r="898" spans="1:15" x14ac:dyDescent="0.2">
      <c r="A898" s="4" t="s">
        <v>43</v>
      </c>
      <c r="B898" s="4" t="s">
        <v>1279</v>
      </c>
      <c r="C898" s="4" t="s">
        <v>3099</v>
      </c>
      <c r="D898" s="14" t="s">
        <v>1280</v>
      </c>
      <c r="E898" s="4" t="s">
        <v>33</v>
      </c>
      <c r="F898" s="4" t="s">
        <v>1338</v>
      </c>
      <c r="G898" s="10">
        <v>13.85</v>
      </c>
      <c r="H898" s="10"/>
      <c r="I898" s="10">
        <f t="shared" si="112"/>
        <v>13.85</v>
      </c>
      <c r="J898" s="10">
        <f t="shared" si="113"/>
        <v>3.19</v>
      </c>
    </row>
    <row r="900" spans="1:15" x14ac:dyDescent="0.2">
      <c r="A900" s="4" t="s">
        <v>1344</v>
      </c>
      <c r="B900" s="4" t="s">
        <v>1268</v>
      </c>
      <c r="C900" s="4" t="s">
        <v>3099</v>
      </c>
      <c r="D900" s="14" t="s">
        <v>1269</v>
      </c>
      <c r="E900" s="4" t="s">
        <v>41</v>
      </c>
      <c r="F900" s="4" t="s">
        <v>1270</v>
      </c>
      <c r="G900" s="10">
        <f>SUM(J901:J907)</f>
        <v>11.600000000000001</v>
      </c>
      <c r="H900" s="10" t="s">
        <v>23</v>
      </c>
      <c r="I900" s="10">
        <f t="shared" ref="I900:I906" si="114">TRUNC((H900/100+1)*G900,2)</f>
        <v>14.87</v>
      </c>
      <c r="J900" s="10">
        <f>TRUNC(F900*I900,2)</f>
        <v>6622.05</v>
      </c>
      <c r="L900" s="1">
        <f>TRUNC(F900*G900,2)</f>
        <v>5165.82</v>
      </c>
      <c r="M900" s="1">
        <f>TRUNC(F900*I900,2)</f>
        <v>6622.05</v>
      </c>
    </row>
    <row r="901" spans="1:15" ht="24" x14ac:dyDescent="0.2">
      <c r="A901" s="4" t="s">
        <v>43</v>
      </c>
      <c r="B901" s="4" t="s">
        <v>1271</v>
      </c>
      <c r="C901" s="4" t="s">
        <v>3099</v>
      </c>
      <c r="D901" s="14" t="s">
        <v>1272</v>
      </c>
      <c r="E901" s="4" t="s">
        <v>41</v>
      </c>
      <c r="F901" s="4" t="s">
        <v>17</v>
      </c>
      <c r="G901" s="10">
        <v>6.99</v>
      </c>
      <c r="H901" s="10"/>
      <c r="I901" s="10">
        <f t="shared" si="114"/>
        <v>6.99</v>
      </c>
      <c r="J901" s="10">
        <f t="shared" ref="J901:J906" si="115">ROUND(F901*I901,2)</f>
        <v>6.99</v>
      </c>
    </row>
    <row r="902" spans="1:15" x14ac:dyDescent="0.2">
      <c r="A902" s="4" t="s">
        <v>43</v>
      </c>
      <c r="B902" s="4" t="s">
        <v>1273</v>
      </c>
      <c r="C902" s="4" t="s">
        <v>3099</v>
      </c>
      <c r="D902" s="14" t="s">
        <v>1274</v>
      </c>
      <c r="E902" s="4" t="s">
        <v>67</v>
      </c>
      <c r="F902" s="4" t="s">
        <v>494</v>
      </c>
      <c r="G902" s="10">
        <v>1.5</v>
      </c>
      <c r="H902" s="10"/>
      <c r="I902" s="10">
        <f t="shared" si="114"/>
        <v>1.5</v>
      </c>
      <c r="J902" s="10">
        <f t="shared" si="115"/>
        <v>0.15</v>
      </c>
    </row>
    <row r="903" spans="1:15" ht="24" x14ac:dyDescent="0.2">
      <c r="A903" s="4" t="s">
        <v>43</v>
      </c>
      <c r="B903" s="4" t="s">
        <v>1275</v>
      </c>
      <c r="C903" s="4" t="s">
        <v>3099</v>
      </c>
      <c r="D903" s="14" t="s">
        <v>1276</v>
      </c>
      <c r="E903" s="4" t="s">
        <v>67</v>
      </c>
      <c r="F903" s="4" t="s">
        <v>90</v>
      </c>
      <c r="G903" s="10">
        <v>0.06</v>
      </c>
      <c r="H903" s="10"/>
      <c r="I903" s="10">
        <f t="shared" si="114"/>
        <v>0.06</v>
      </c>
      <c r="J903" s="10">
        <f t="shared" si="115"/>
        <v>0.01</v>
      </c>
    </row>
    <row r="904" spans="1:15" x14ac:dyDescent="0.2">
      <c r="A904" s="4" t="s">
        <v>43</v>
      </c>
      <c r="B904" s="4" t="s">
        <v>1277</v>
      </c>
      <c r="C904" s="4" t="s">
        <v>3099</v>
      </c>
      <c r="D904" s="14" t="s">
        <v>1278</v>
      </c>
      <c r="E904" s="4" t="s">
        <v>67</v>
      </c>
      <c r="F904" s="4" t="s">
        <v>443</v>
      </c>
      <c r="G904" s="10">
        <v>0.56000000000000005</v>
      </c>
      <c r="H904" s="10"/>
      <c r="I904" s="10">
        <f t="shared" si="114"/>
        <v>0.56000000000000005</v>
      </c>
      <c r="J904" s="10">
        <f t="shared" si="115"/>
        <v>1.68</v>
      </c>
    </row>
    <row r="905" spans="1:15" x14ac:dyDescent="0.2">
      <c r="A905" s="4" t="s">
        <v>43</v>
      </c>
      <c r="B905" s="4" t="s">
        <v>48</v>
      </c>
      <c r="C905" s="4" t="s">
        <v>3099</v>
      </c>
      <c r="D905" s="14" t="s">
        <v>49</v>
      </c>
      <c r="E905" s="4" t="s">
        <v>33</v>
      </c>
      <c r="F905" s="4" t="s">
        <v>494</v>
      </c>
      <c r="G905" s="10">
        <v>13.8</v>
      </c>
      <c r="H905" s="10"/>
      <c r="I905" s="10">
        <f t="shared" si="114"/>
        <v>13.8</v>
      </c>
      <c r="J905" s="10">
        <f t="shared" si="115"/>
        <v>1.38</v>
      </c>
    </row>
    <row r="906" spans="1:15" x14ac:dyDescent="0.2">
      <c r="A906" s="4" t="s">
        <v>43</v>
      </c>
      <c r="B906" s="4" t="s">
        <v>1279</v>
      </c>
      <c r="C906" s="4" t="s">
        <v>3099</v>
      </c>
      <c r="D906" s="14" t="s">
        <v>1280</v>
      </c>
      <c r="E906" s="4" t="s">
        <v>33</v>
      </c>
      <c r="F906" s="4" t="s">
        <v>494</v>
      </c>
      <c r="G906" s="10">
        <v>13.85</v>
      </c>
      <c r="H906" s="10"/>
      <c r="I906" s="10">
        <f t="shared" si="114"/>
        <v>13.85</v>
      </c>
      <c r="J906" s="10">
        <f t="shared" si="115"/>
        <v>1.39</v>
      </c>
    </row>
    <row r="908" spans="1:15" x14ac:dyDescent="0.2">
      <c r="A908" s="2" t="s">
        <v>1345</v>
      </c>
      <c r="B908" s="2"/>
      <c r="C908" s="2"/>
      <c r="D908" s="13" t="s">
        <v>1346</v>
      </c>
      <c r="E908" s="2"/>
      <c r="F908" s="2" t="s">
        <v>17</v>
      </c>
      <c r="G908" s="5">
        <f>SUM(L909:L1536)</f>
        <v>56042.950000000004</v>
      </c>
      <c r="H908" s="5"/>
      <c r="I908" s="5">
        <f>SUM(M909:M1536)</f>
        <v>226190.38999999996</v>
      </c>
      <c r="J908" s="5">
        <f>TRUNC(F908*I908,2)</f>
        <v>226190.39</v>
      </c>
      <c r="K908" s="1">
        <f>TRUNC(F908*I908,2)</f>
        <v>226190.39</v>
      </c>
    </row>
    <row r="909" spans="1:15" x14ac:dyDescent="0.2">
      <c r="A909" s="2" t="s">
        <v>1347</v>
      </c>
      <c r="B909" s="2"/>
      <c r="C909" s="2"/>
      <c r="D909" s="13" t="s">
        <v>1348</v>
      </c>
      <c r="E909" s="2"/>
      <c r="F909" s="2" t="s">
        <v>17</v>
      </c>
      <c r="G909" s="5">
        <f>SUM(N910:N925)</f>
        <v>20858.010000000002</v>
      </c>
      <c r="H909" s="5"/>
      <c r="I909" s="5">
        <f>SUM(O910:O925)</f>
        <v>26747.78</v>
      </c>
      <c r="J909" s="5">
        <f>TRUNC(F909*I909,2)</f>
        <v>26747.78</v>
      </c>
      <c r="M909" s="1">
        <f>TRUNC(F909*I909,2)</f>
        <v>26747.78</v>
      </c>
    </row>
    <row r="910" spans="1:15" ht="36" x14ac:dyDescent="0.2">
      <c r="A910" s="4" t="s">
        <v>1349</v>
      </c>
      <c r="B910" s="4" t="s">
        <v>1350</v>
      </c>
      <c r="C910" s="4" t="s">
        <v>3099</v>
      </c>
      <c r="D910" s="14" t="s">
        <v>1351</v>
      </c>
      <c r="E910" s="4" t="s">
        <v>85</v>
      </c>
      <c r="F910" s="4" t="s">
        <v>443</v>
      </c>
      <c r="G910" s="10">
        <f>SUM(J911:J914)</f>
        <v>5.85</v>
      </c>
      <c r="H910" s="10" t="s">
        <v>23</v>
      </c>
      <c r="I910" s="10">
        <f>TRUNC((H910/100+1)*G910,2)</f>
        <v>7.5</v>
      </c>
      <c r="J910" s="10">
        <f>TRUNC(F910*I910,2)</f>
        <v>22.5</v>
      </c>
      <c r="N910" s="1">
        <f>TRUNC(F910*G910,2)</f>
        <v>17.55</v>
      </c>
      <c r="O910" s="1">
        <f>TRUNC(F910*I910,2)</f>
        <v>22.5</v>
      </c>
    </row>
    <row r="911" spans="1:15" x14ac:dyDescent="0.2">
      <c r="A911" s="4" t="s">
        <v>43</v>
      </c>
      <c r="B911" s="4" t="s">
        <v>1352</v>
      </c>
      <c r="C911" s="4" t="s">
        <v>3099</v>
      </c>
      <c r="D911" s="14" t="s">
        <v>1353</v>
      </c>
      <c r="E911" s="4" t="s">
        <v>85</v>
      </c>
      <c r="F911" s="4" t="s">
        <v>17</v>
      </c>
      <c r="G911" s="10">
        <v>0.77</v>
      </c>
      <c r="H911" s="10"/>
      <c r="I911" s="10">
        <f>TRUNC((H911/100+1)*G911,2)</f>
        <v>0.77</v>
      </c>
      <c r="J911" s="10">
        <f>ROUND(F911*I911,2)</f>
        <v>0.77</v>
      </c>
    </row>
    <row r="912" spans="1:15" x14ac:dyDescent="0.2">
      <c r="A912" s="4" t="s">
        <v>43</v>
      </c>
      <c r="B912" s="4" t="s">
        <v>1354</v>
      </c>
      <c r="C912" s="4" t="s">
        <v>3099</v>
      </c>
      <c r="D912" s="14" t="s">
        <v>1355</v>
      </c>
      <c r="E912" s="4" t="s">
        <v>33</v>
      </c>
      <c r="F912" s="4" t="s">
        <v>1356</v>
      </c>
      <c r="G912" s="10">
        <v>14.32</v>
      </c>
      <c r="H912" s="10"/>
      <c r="I912" s="10">
        <f>TRUNC((H912/100+1)*G912,2)</f>
        <v>14.32</v>
      </c>
      <c r="J912" s="10">
        <f>ROUND(F912*I912,2)</f>
        <v>2.2799999999999998</v>
      </c>
    </row>
    <row r="913" spans="1:15" x14ac:dyDescent="0.2">
      <c r="A913" s="4" t="s">
        <v>43</v>
      </c>
      <c r="B913" s="4" t="s">
        <v>475</v>
      </c>
      <c r="C913" s="4" t="s">
        <v>3099</v>
      </c>
      <c r="D913" s="14" t="s">
        <v>476</v>
      </c>
      <c r="E913" s="4" t="s">
        <v>33</v>
      </c>
      <c r="F913" s="4" t="s">
        <v>1356</v>
      </c>
      <c r="G913" s="10">
        <v>17.600000000000001</v>
      </c>
      <c r="H913" s="10"/>
      <c r="I913" s="10">
        <f>TRUNC((H913/100+1)*G913,2)</f>
        <v>17.600000000000001</v>
      </c>
      <c r="J913" s="10">
        <f>ROUND(F913*I913,2)</f>
        <v>2.8</v>
      </c>
    </row>
    <row r="915" spans="1:15" ht="24" x14ac:dyDescent="0.2">
      <c r="A915" s="4" t="s">
        <v>1357</v>
      </c>
      <c r="B915" s="4" t="s">
        <v>1358</v>
      </c>
      <c r="C915" s="4" t="s">
        <v>3099</v>
      </c>
      <c r="D915" s="14" t="s">
        <v>1359</v>
      </c>
      <c r="E915" s="4" t="s">
        <v>85</v>
      </c>
      <c r="F915" s="4" t="s">
        <v>872</v>
      </c>
      <c r="G915" s="10">
        <f>SUM(J916:J919)</f>
        <v>11.54</v>
      </c>
      <c r="H915" s="10" t="s">
        <v>23</v>
      </c>
      <c r="I915" s="10">
        <f>TRUNC((H915/100+1)*G915,2)</f>
        <v>14.79</v>
      </c>
      <c r="J915" s="10">
        <f>TRUNC(F915*I915,2)</f>
        <v>103.53</v>
      </c>
      <c r="N915" s="1">
        <f>TRUNC(F915*G915,2)</f>
        <v>80.78</v>
      </c>
      <c r="O915" s="1">
        <f>TRUNC(F915*I915,2)</f>
        <v>103.53</v>
      </c>
    </row>
    <row r="916" spans="1:15" x14ac:dyDescent="0.2">
      <c r="A916" s="4" t="s">
        <v>43</v>
      </c>
      <c r="B916" s="4" t="s">
        <v>1360</v>
      </c>
      <c r="C916" s="4" t="s">
        <v>3099</v>
      </c>
      <c r="D916" s="14" t="s">
        <v>1361</v>
      </c>
      <c r="E916" s="4" t="s">
        <v>85</v>
      </c>
      <c r="F916" s="4" t="s">
        <v>17</v>
      </c>
      <c r="G916" s="10">
        <v>3.31</v>
      </c>
      <c r="H916" s="10"/>
      <c r="I916" s="10">
        <f>TRUNC((H916/100+1)*G916,2)</f>
        <v>3.31</v>
      </c>
      <c r="J916" s="10">
        <f>ROUND(F916*I916,2)</f>
        <v>3.31</v>
      </c>
    </row>
    <row r="917" spans="1:15" x14ac:dyDescent="0.2">
      <c r="A917" s="4" t="s">
        <v>43</v>
      </c>
      <c r="B917" s="4" t="s">
        <v>1354</v>
      </c>
      <c r="C917" s="4" t="s">
        <v>3099</v>
      </c>
      <c r="D917" s="14" t="s">
        <v>1355</v>
      </c>
      <c r="E917" s="4" t="s">
        <v>33</v>
      </c>
      <c r="F917" s="4" t="s">
        <v>1362</v>
      </c>
      <c r="G917" s="10">
        <v>14.32</v>
      </c>
      <c r="H917" s="10"/>
      <c r="I917" s="10">
        <f>TRUNC((H917/100+1)*G917,2)</f>
        <v>14.32</v>
      </c>
      <c r="J917" s="10">
        <f>ROUND(F917*I917,2)</f>
        <v>3.69</v>
      </c>
    </row>
    <row r="918" spans="1:15" x14ac:dyDescent="0.2">
      <c r="A918" s="4" t="s">
        <v>43</v>
      </c>
      <c r="B918" s="4" t="s">
        <v>475</v>
      </c>
      <c r="C918" s="4" t="s">
        <v>3099</v>
      </c>
      <c r="D918" s="14" t="s">
        <v>476</v>
      </c>
      <c r="E918" s="4" t="s">
        <v>33</v>
      </c>
      <c r="F918" s="4" t="s">
        <v>1362</v>
      </c>
      <c r="G918" s="10">
        <v>17.600000000000001</v>
      </c>
      <c r="H918" s="10"/>
      <c r="I918" s="10">
        <f>TRUNC((H918/100+1)*G918,2)</f>
        <v>17.600000000000001</v>
      </c>
      <c r="J918" s="10">
        <f>ROUND(F918*I918,2)</f>
        <v>4.54</v>
      </c>
    </row>
    <row r="920" spans="1:15" ht="36" x14ac:dyDescent="0.2">
      <c r="A920" s="4" t="s">
        <v>1363</v>
      </c>
      <c r="B920" s="4" t="s">
        <v>1364</v>
      </c>
      <c r="C920" s="4" t="s">
        <v>3099</v>
      </c>
      <c r="D920" s="14" t="s">
        <v>1365</v>
      </c>
      <c r="E920" s="4" t="s">
        <v>59</v>
      </c>
      <c r="F920" s="4" t="s">
        <v>1366</v>
      </c>
      <c r="G920" s="10">
        <f>SUM(J921:J925)</f>
        <v>139.13999999999999</v>
      </c>
      <c r="H920" s="10" t="s">
        <v>23</v>
      </c>
      <c r="I920" s="10">
        <f>TRUNC((H920/100+1)*G920,2)</f>
        <v>178.43</v>
      </c>
      <c r="J920" s="10">
        <f>TRUNC(F920*I920,2)</f>
        <v>26621.75</v>
      </c>
      <c r="N920" s="1">
        <f>TRUNC(F920*G920,2)</f>
        <v>20759.68</v>
      </c>
      <c r="O920" s="1">
        <f>TRUNC(F920*I920,2)</f>
        <v>26621.75</v>
      </c>
    </row>
    <row r="921" spans="1:15" ht="36" x14ac:dyDescent="0.2">
      <c r="A921" s="4" t="s">
        <v>43</v>
      </c>
      <c r="B921" s="4" t="s">
        <v>1367</v>
      </c>
      <c r="C921" s="4" t="s">
        <v>3099</v>
      </c>
      <c r="D921" s="14" t="s">
        <v>1368</v>
      </c>
      <c r="E921" s="4" t="s">
        <v>59</v>
      </c>
      <c r="F921" s="4" t="s">
        <v>1369</v>
      </c>
      <c r="G921" s="10">
        <v>127.27</v>
      </c>
      <c r="H921" s="10"/>
      <c r="I921" s="10">
        <f>TRUNC((H921/100+1)*G921,2)</f>
        <v>127.27</v>
      </c>
      <c r="J921" s="10">
        <f>ROUND(F921*I921,2)</f>
        <v>129.18</v>
      </c>
    </row>
    <row r="922" spans="1:15" ht="24" x14ac:dyDescent="0.2">
      <c r="A922" s="4" t="s">
        <v>43</v>
      </c>
      <c r="B922" s="4" t="s">
        <v>1370</v>
      </c>
      <c r="C922" s="4" t="s">
        <v>3099</v>
      </c>
      <c r="D922" s="14" t="s">
        <v>1371</v>
      </c>
      <c r="E922" s="4" t="s">
        <v>85</v>
      </c>
      <c r="F922" s="4" t="s">
        <v>344</v>
      </c>
      <c r="G922" s="10">
        <v>4.53</v>
      </c>
      <c r="H922" s="10"/>
      <c r="I922" s="10">
        <f>TRUNC((H922/100+1)*G922,2)</f>
        <v>4.53</v>
      </c>
      <c r="J922" s="10">
        <f>ROUND(F922*I922,2)</f>
        <v>0.04</v>
      </c>
    </row>
    <row r="923" spans="1:15" x14ac:dyDescent="0.2">
      <c r="A923" s="4" t="s">
        <v>43</v>
      </c>
      <c r="B923" s="4" t="s">
        <v>1354</v>
      </c>
      <c r="C923" s="4" t="s">
        <v>3099</v>
      </c>
      <c r="D923" s="14" t="s">
        <v>1355</v>
      </c>
      <c r="E923" s="4" t="s">
        <v>33</v>
      </c>
      <c r="F923" s="4" t="s">
        <v>1372</v>
      </c>
      <c r="G923" s="10">
        <v>14.32</v>
      </c>
      <c r="H923" s="10"/>
      <c r="I923" s="10">
        <f>TRUNC((H923/100+1)*G923,2)</f>
        <v>14.32</v>
      </c>
      <c r="J923" s="10">
        <f>ROUND(F923*I923,2)</f>
        <v>4.45</v>
      </c>
    </row>
    <row r="924" spans="1:15" x14ac:dyDescent="0.2">
      <c r="A924" s="4" t="s">
        <v>43</v>
      </c>
      <c r="B924" s="4" t="s">
        <v>475</v>
      </c>
      <c r="C924" s="4" t="s">
        <v>3099</v>
      </c>
      <c r="D924" s="14" t="s">
        <v>476</v>
      </c>
      <c r="E924" s="4" t="s">
        <v>33</v>
      </c>
      <c r="F924" s="4" t="s">
        <v>1372</v>
      </c>
      <c r="G924" s="10">
        <v>17.600000000000001</v>
      </c>
      <c r="H924" s="10"/>
      <c r="I924" s="10">
        <f>TRUNC((H924/100+1)*G924,2)</f>
        <v>17.600000000000001</v>
      </c>
      <c r="J924" s="10">
        <f>ROUND(F924*I924,2)</f>
        <v>5.47</v>
      </c>
    </row>
    <row r="926" spans="1:15" ht="36" x14ac:dyDescent="0.2">
      <c r="A926" s="4" t="s">
        <v>1373</v>
      </c>
      <c r="B926" s="4" t="s">
        <v>1374</v>
      </c>
      <c r="C926" s="4" t="s">
        <v>3099</v>
      </c>
      <c r="D926" s="14" t="s">
        <v>1375</v>
      </c>
      <c r="E926" s="4" t="s">
        <v>59</v>
      </c>
      <c r="F926" s="4" t="s">
        <v>1376</v>
      </c>
      <c r="G926" s="10">
        <f>SUM(J927:J931)</f>
        <v>2.75</v>
      </c>
      <c r="H926" s="10" t="s">
        <v>23</v>
      </c>
      <c r="I926" s="10">
        <f>TRUNC((H926/100+1)*G926,2)</f>
        <v>3.52</v>
      </c>
      <c r="J926" s="10">
        <f>TRUNC(F926*I926,2)</f>
        <v>34122.519999999997</v>
      </c>
      <c r="L926" s="1">
        <f>TRUNC(F926*G926,2)</f>
        <v>26658.22</v>
      </c>
      <c r="M926" s="1">
        <f>TRUNC(F926*I926,2)</f>
        <v>34122.519999999997</v>
      </c>
    </row>
    <row r="927" spans="1:15" ht="36" x14ac:dyDescent="0.2">
      <c r="A927" s="4" t="s">
        <v>43</v>
      </c>
      <c r="B927" s="4" t="s">
        <v>1377</v>
      </c>
      <c r="C927" s="4" t="s">
        <v>3099</v>
      </c>
      <c r="D927" s="14" t="s">
        <v>1378</v>
      </c>
      <c r="E927" s="4" t="s">
        <v>59</v>
      </c>
      <c r="F927" s="4" t="s">
        <v>696</v>
      </c>
      <c r="G927" s="10">
        <v>1.47</v>
      </c>
      <c r="H927" s="10"/>
      <c r="I927" s="10">
        <f>TRUNC((H927/100+1)*G927,2)</f>
        <v>1.47</v>
      </c>
      <c r="J927" s="10">
        <f>ROUND(F927*I927,2)</f>
        <v>1.75</v>
      </c>
    </row>
    <row r="928" spans="1:15" ht="24" x14ac:dyDescent="0.2">
      <c r="A928" s="4" t="s">
        <v>43</v>
      </c>
      <c r="B928" s="4" t="s">
        <v>1370</v>
      </c>
      <c r="C928" s="4" t="s">
        <v>3099</v>
      </c>
      <c r="D928" s="14" t="s">
        <v>1371</v>
      </c>
      <c r="E928" s="4" t="s">
        <v>85</v>
      </c>
      <c r="F928" s="4" t="s">
        <v>344</v>
      </c>
      <c r="G928" s="10">
        <v>4.53</v>
      </c>
      <c r="H928" s="10"/>
      <c r="I928" s="10">
        <f>TRUNC((H928/100+1)*G928,2)</f>
        <v>4.53</v>
      </c>
      <c r="J928" s="10">
        <f>ROUND(F928*I928,2)</f>
        <v>0.04</v>
      </c>
    </row>
    <row r="929" spans="1:13" x14ac:dyDescent="0.2">
      <c r="A929" s="4" t="s">
        <v>43</v>
      </c>
      <c r="B929" s="4" t="s">
        <v>1354</v>
      </c>
      <c r="C929" s="4" t="s">
        <v>3099</v>
      </c>
      <c r="D929" s="14" t="s">
        <v>1355</v>
      </c>
      <c r="E929" s="4" t="s">
        <v>33</v>
      </c>
      <c r="F929" s="4" t="s">
        <v>904</v>
      </c>
      <c r="G929" s="10">
        <v>14.32</v>
      </c>
      <c r="H929" s="10"/>
      <c r="I929" s="10">
        <f>TRUNC((H929/100+1)*G929,2)</f>
        <v>14.32</v>
      </c>
      <c r="J929" s="10">
        <f>ROUND(F929*I929,2)</f>
        <v>0.43</v>
      </c>
    </row>
    <row r="930" spans="1:13" x14ac:dyDescent="0.2">
      <c r="A930" s="4" t="s">
        <v>43</v>
      </c>
      <c r="B930" s="4" t="s">
        <v>475</v>
      </c>
      <c r="C930" s="4" t="s">
        <v>3099</v>
      </c>
      <c r="D930" s="14" t="s">
        <v>476</v>
      </c>
      <c r="E930" s="4" t="s">
        <v>33</v>
      </c>
      <c r="F930" s="4" t="s">
        <v>904</v>
      </c>
      <c r="G930" s="10">
        <v>17.600000000000001</v>
      </c>
      <c r="H930" s="10"/>
      <c r="I930" s="10">
        <f>TRUNC((H930/100+1)*G930,2)</f>
        <v>17.600000000000001</v>
      </c>
      <c r="J930" s="10">
        <f>ROUND(F930*I930,2)</f>
        <v>0.53</v>
      </c>
    </row>
    <row r="932" spans="1:13" ht="36" x14ac:dyDescent="0.2">
      <c r="A932" s="4" t="s">
        <v>1379</v>
      </c>
      <c r="B932" s="4" t="s">
        <v>1380</v>
      </c>
      <c r="C932" s="4" t="s">
        <v>3099</v>
      </c>
      <c r="D932" s="14" t="s">
        <v>1381</v>
      </c>
      <c r="E932" s="4" t="s">
        <v>59</v>
      </c>
      <c r="F932" s="4" t="s">
        <v>1382</v>
      </c>
      <c r="G932" s="10">
        <f>SUM(J933:J937)</f>
        <v>3.8199999999999994</v>
      </c>
      <c r="H932" s="10" t="s">
        <v>23</v>
      </c>
      <c r="I932" s="10">
        <f>TRUNC((H932/100+1)*G932,2)</f>
        <v>4.8899999999999997</v>
      </c>
      <c r="J932" s="10">
        <f>TRUNC(F932*I932,2)</f>
        <v>6001.49</v>
      </c>
      <c r="L932" s="1">
        <f>TRUNC(F932*G932,2)</f>
        <v>4688.28</v>
      </c>
      <c r="M932" s="1">
        <f>TRUNC(F932*I932,2)</f>
        <v>6001.49</v>
      </c>
    </row>
    <row r="933" spans="1:13" ht="36" x14ac:dyDescent="0.2">
      <c r="A933" s="4" t="s">
        <v>43</v>
      </c>
      <c r="B933" s="4" t="s">
        <v>1383</v>
      </c>
      <c r="C933" s="4" t="s">
        <v>3099</v>
      </c>
      <c r="D933" s="14" t="s">
        <v>1384</v>
      </c>
      <c r="E933" s="4" t="s">
        <v>59</v>
      </c>
      <c r="F933" s="4" t="s">
        <v>696</v>
      </c>
      <c r="G933" s="10">
        <v>2.11</v>
      </c>
      <c r="H933" s="10"/>
      <c r="I933" s="10">
        <f>TRUNC((H933/100+1)*G933,2)</f>
        <v>2.11</v>
      </c>
      <c r="J933" s="10">
        <f>ROUND(F933*I933,2)</f>
        <v>2.5099999999999998</v>
      </c>
    </row>
    <row r="934" spans="1:13" ht="24" x14ac:dyDescent="0.2">
      <c r="A934" s="4" t="s">
        <v>43</v>
      </c>
      <c r="B934" s="4" t="s">
        <v>1370</v>
      </c>
      <c r="C934" s="4" t="s">
        <v>3099</v>
      </c>
      <c r="D934" s="14" t="s">
        <v>1371</v>
      </c>
      <c r="E934" s="4" t="s">
        <v>85</v>
      </c>
      <c r="F934" s="4" t="s">
        <v>344</v>
      </c>
      <c r="G934" s="10">
        <v>4.53</v>
      </c>
      <c r="H934" s="10"/>
      <c r="I934" s="10">
        <f>TRUNC((H934/100+1)*G934,2)</f>
        <v>4.53</v>
      </c>
      <c r="J934" s="10">
        <f>ROUND(F934*I934,2)</f>
        <v>0.04</v>
      </c>
    </row>
    <row r="935" spans="1:13" x14ac:dyDescent="0.2">
      <c r="A935" s="4" t="s">
        <v>43</v>
      </c>
      <c r="B935" s="4" t="s">
        <v>1354</v>
      </c>
      <c r="C935" s="4" t="s">
        <v>3099</v>
      </c>
      <c r="D935" s="14" t="s">
        <v>1355</v>
      </c>
      <c r="E935" s="4" t="s">
        <v>33</v>
      </c>
      <c r="F935" s="4" t="s">
        <v>330</v>
      </c>
      <c r="G935" s="10">
        <v>14.32</v>
      </c>
      <c r="H935" s="10"/>
      <c r="I935" s="10">
        <f>TRUNC((H935/100+1)*G935,2)</f>
        <v>14.32</v>
      </c>
      <c r="J935" s="10">
        <f>ROUND(F935*I935,2)</f>
        <v>0.56999999999999995</v>
      </c>
    </row>
    <row r="936" spans="1:13" x14ac:dyDescent="0.2">
      <c r="A936" s="4" t="s">
        <v>43</v>
      </c>
      <c r="B936" s="4" t="s">
        <v>475</v>
      </c>
      <c r="C936" s="4" t="s">
        <v>3099</v>
      </c>
      <c r="D936" s="14" t="s">
        <v>476</v>
      </c>
      <c r="E936" s="4" t="s">
        <v>33</v>
      </c>
      <c r="F936" s="4" t="s">
        <v>330</v>
      </c>
      <c r="G936" s="10">
        <v>17.600000000000001</v>
      </c>
      <c r="H936" s="10"/>
      <c r="I936" s="10">
        <f>TRUNC((H936/100+1)*G936,2)</f>
        <v>17.600000000000001</v>
      </c>
      <c r="J936" s="10">
        <f>ROUND(F936*I936,2)</f>
        <v>0.7</v>
      </c>
    </row>
    <row r="938" spans="1:13" ht="36" x14ac:dyDescent="0.2">
      <c r="A938" s="4" t="s">
        <v>1385</v>
      </c>
      <c r="B938" s="4" t="s">
        <v>1386</v>
      </c>
      <c r="C938" s="4" t="s">
        <v>3099</v>
      </c>
      <c r="D938" s="14" t="s">
        <v>1387</v>
      </c>
      <c r="E938" s="4" t="s">
        <v>59</v>
      </c>
      <c r="F938" s="4" t="s">
        <v>1388</v>
      </c>
      <c r="G938" s="10">
        <f>SUM(J939:J943)</f>
        <v>5.13</v>
      </c>
      <c r="H938" s="10" t="s">
        <v>23</v>
      </c>
      <c r="I938" s="10">
        <f>TRUNC((H938/100+1)*G938,2)</f>
        <v>6.57</v>
      </c>
      <c r="J938" s="10">
        <f>TRUNC(F938*I938,2)</f>
        <v>15969.04</v>
      </c>
      <c r="L938" s="1">
        <f>TRUNC(F938*G938,2)</f>
        <v>12468.97</v>
      </c>
      <c r="M938" s="1">
        <f>TRUNC(F938*I938,2)</f>
        <v>15969.04</v>
      </c>
    </row>
    <row r="939" spans="1:13" ht="36" x14ac:dyDescent="0.2">
      <c r="A939" s="4" t="s">
        <v>43</v>
      </c>
      <c r="B939" s="4" t="s">
        <v>1389</v>
      </c>
      <c r="C939" s="4" t="s">
        <v>3099</v>
      </c>
      <c r="D939" s="14" t="s">
        <v>1390</v>
      </c>
      <c r="E939" s="4" t="s">
        <v>59</v>
      </c>
      <c r="F939" s="4" t="s">
        <v>696</v>
      </c>
      <c r="G939" s="10">
        <v>2.88</v>
      </c>
      <c r="H939" s="10"/>
      <c r="I939" s="10">
        <f>TRUNC((H939/100+1)*G939,2)</f>
        <v>2.88</v>
      </c>
      <c r="J939" s="10">
        <f>ROUND(F939*I939,2)</f>
        <v>3.43</v>
      </c>
    </row>
    <row r="940" spans="1:13" ht="24" x14ac:dyDescent="0.2">
      <c r="A940" s="4" t="s">
        <v>43</v>
      </c>
      <c r="B940" s="4" t="s">
        <v>1370</v>
      </c>
      <c r="C940" s="4" t="s">
        <v>3099</v>
      </c>
      <c r="D940" s="14" t="s">
        <v>1371</v>
      </c>
      <c r="E940" s="4" t="s">
        <v>85</v>
      </c>
      <c r="F940" s="4" t="s">
        <v>344</v>
      </c>
      <c r="G940" s="10">
        <v>4.53</v>
      </c>
      <c r="H940" s="10"/>
      <c r="I940" s="10">
        <f>TRUNC((H940/100+1)*G940,2)</f>
        <v>4.53</v>
      </c>
      <c r="J940" s="10">
        <f>ROUND(F940*I940,2)</f>
        <v>0.04</v>
      </c>
    </row>
    <row r="941" spans="1:13" x14ac:dyDescent="0.2">
      <c r="A941" s="4" t="s">
        <v>43</v>
      </c>
      <c r="B941" s="4" t="s">
        <v>1354</v>
      </c>
      <c r="C941" s="4" t="s">
        <v>3099</v>
      </c>
      <c r="D941" s="14" t="s">
        <v>1355</v>
      </c>
      <c r="E941" s="4" t="s">
        <v>33</v>
      </c>
      <c r="F941" s="4" t="s">
        <v>1391</v>
      </c>
      <c r="G941" s="10">
        <v>14.32</v>
      </c>
      <c r="H941" s="10"/>
      <c r="I941" s="10">
        <f>TRUNC((H941/100+1)*G941,2)</f>
        <v>14.32</v>
      </c>
      <c r="J941" s="10">
        <f>ROUND(F941*I941,2)</f>
        <v>0.74</v>
      </c>
    </row>
    <row r="942" spans="1:13" x14ac:dyDescent="0.2">
      <c r="A942" s="4" t="s">
        <v>43</v>
      </c>
      <c r="B942" s="4" t="s">
        <v>475</v>
      </c>
      <c r="C942" s="4" t="s">
        <v>3099</v>
      </c>
      <c r="D942" s="14" t="s">
        <v>476</v>
      </c>
      <c r="E942" s="4" t="s">
        <v>33</v>
      </c>
      <c r="F942" s="4" t="s">
        <v>1391</v>
      </c>
      <c r="G942" s="10">
        <v>17.600000000000001</v>
      </c>
      <c r="H942" s="10"/>
      <c r="I942" s="10">
        <f>TRUNC((H942/100+1)*G942,2)</f>
        <v>17.600000000000001</v>
      </c>
      <c r="J942" s="10">
        <f>ROUND(F942*I942,2)</f>
        <v>0.92</v>
      </c>
    </row>
    <row r="944" spans="1:13" ht="36" x14ac:dyDescent="0.2">
      <c r="A944" s="4" t="s">
        <v>1392</v>
      </c>
      <c r="B944" s="4" t="s">
        <v>1393</v>
      </c>
      <c r="C944" s="4" t="s">
        <v>3099</v>
      </c>
      <c r="D944" s="14" t="s">
        <v>1394</v>
      </c>
      <c r="E944" s="4" t="s">
        <v>59</v>
      </c>
      <c r="F944" s="4" t="s">
        <v>1395</v>
      </c>
      <c r="G944" s="10">
        <f>SUM(J945:J949)</f>
        <v>8</v>
      </c>
      <c r="H944" s="10" t="s">
        <v>23</v>
      </c>
      <c r="I944" s="10">
        <f>TRUNC((H944/100+1)*G944,2)</f>
        <v>10.25</v>
      </c>
      <c r="J944" s="10">
        <f>TRUNC(F944*I944,2)</f>
        <v>6161.27</v>
      </c>
      <c r="L944" s="1">
        <f>TRUNC(F944*G944,2)</f>
        <v>4808.8</v>
      </c>
      <c r="M944" s="1">
        <f>TRUNC(F944*I944,2)</f>
        <v>6161.27</v>
      </c>
    </row>
    <row r="945" spans="1:13" ht="36" x14ac:dyDescent="0.2">
      <c r="A945" s="4" t="s">
        <v>43</v>
      </c>
      <c r="B945" s="4" t="s">
        <v>1396</v>
      </c>
      <c r="C945" s="4" t="s">
        <v>3099</v>
      </c>
      <c r="D945" s="14" t="s">
        <v>1397</v>
      </c>
      <c r="E945" s="4" t="s">
        <v>59</v>
      </c>
      <c r="F945" s="4" t="s">
        <v>696</v>
      </c>
      <c r="G945" s="10">
        <v>4.62</v>
      </c>
      <c r="H945" s="10"/>
      <c r="I945" s="10">
        <f>TRUNC((H945/100+1)*G945,2)</f>
        <v>4.62</v>
      </c>
      <c r="J945" s="10">
        <f>ROUND(F945*I945,2)</f>
        <v>5.5</v>
      </c>
    </row>
    <row r="946" spans="1:13" ht="24" x14ac:dyDescent="0.2">
      <c r="A946" s="4" t="s">
        <v>43</v>
      </c>
      <c r="B946" s="4" t="s">
        <v>1370</v>
      </c>
      <c r="C946" s="4" t="s">
        <v>3099</v>
      </c>
      <c r="D946" s="14" t="s">
        <v>1371</v>
      </c>
      <c r="E946" s="4" t="s">
        <v>85</v>
      </c>
      <c r="F946" s="4" t="s">
        <v>344</v>
      </c>
      <c r="G946" s="10">
        <v>4.53</v>
      </c>
      <c r="H946" s="10"/>
      <c r="I946" s="10">
        <f>TRUNC((H946/100+1)*G946,2)</f>
        <v>4.53</v>
      </c>
      <c r="J946" s="10">
        <f>ROUND(F946*I946,2)</f>
        <v>0.04</v>
      </c>
    </row>
    <row r="947" spans="1:13" x14ac:dyDescent="0.2">
      <c r="A947" s="4" t="s">
        <v>43</v>
      </c>
      <c r="B947" s="4" t="s">
        <v>1354</v>
      </c>
      <c r="C947" s="4" t="s">
        <v>3099</v>
      </c>
      <c r="D947" s="14" t="s">
        <v>1355</v>
      </c>
      <c r="E947" s="4" t="s">
        <v>33</v>
      </c>
      <c r="F947" s="4" t="s">
        <v>1327</v>
      </c>
      <c r="G947" s="10">
        <v>14.32</v>
      </c>
      <c r="H947" s="10"/>
      <c r="I947" s="10">
        <f>TRUNC((H947/100+1)*G947,2)</f>
        <v>14.32</v>
      </c>
      <c r="J947" s="10">
        <f>ROUND(F947*I947,2)</f>
        <v>1.1000000000000001</v>
      </c>
    </row>
    <row r="948" spans="1:13" x14ac:dyDescent="0.2">
      <c r="A948" s="4" t="s">
        <v>43</v>
      </c>
      <c r="B948" s="4" t="s">
        <v>475</v>
      </c>
      <c r="C948" s="4" t="s">
        <v>3099</v>
      </c>
      <c r="D948" s="14" t="s">
        <v>476</v>
      </c>
      <c r="E948" s="4" t="s">
        <v>33</v>
      </c>
      <c r="F948" s="4" t="s">
        <v>1327</v>
      </c>
      <c r="G948" s="10">
        <v>17.600000000000001</v>
      </c>
      <c r="H948" s="10"/>
      <c r="I948" s="10">
        <f>TRUNC((H948/100+1)*G948,2)</f>
        <v>17.600000000000001</v>
      </c>
      <c r="J948" s="10">
        <f>ROUND(F948*I948,2)</f>
        <v>1.36</v>
      </c>
    </row>
    <row r="950" spans="1:13" ht="36" x14ac:dyDescent="0.2">
      <c r="A950" s="4" t="s">
        <v>1398</v>
      </c>
      <c r="B950" s="4" t="s">
        <v>1399</v>
      </c>
      <c r="C950" s="4" t="s">
        <v>3099</v>
      </c>
      <c r="D950" s="14" t="s">
        <v>1400</v>
      </c>
      <c r="E950" s="4" t="s">
        <v>59</v>
      </c>
      <c r="F950" s="4" t="s">
        <v>1401</v>
      </c>
      <c r="G950" s="10">
        <f>SUM(J951:J955)</f>
        <v>56.51</v>
      </c>
      <c r="H950" s="10" t="s">
        <v>23</v>
      </c>
      <c r="I950" s="10">
        <f>TRUNC((H950/100+1)*G950,2)</f>
        <v>72.459999999999994</v>
      </c>
      <c r="J950" s="10">
        <f>TRUNC(F950*I950,2)</f>
        <v>3623</v>
      </c>
      <c r="L950" s="1">
        <f>TRUNC(F950*G950,2)</f>
        <v>2825.5</v>
      </c>
      <c r="M950" s="1">
        <f>TRUNC(F950*I950,2)</f>
        <v>3623</v>
      </c>
    </row>
    <row r="951" spans="1:13" ht="36" x14ac:dyDescent="0.2">
      <c r="A951" s="4" t="s">
        <v>43</v>
      </c>
      <c r="B951" s="4" t="s">
        <v>1402</v>
      </c>
      <c r="C951" s="4" t="s">
        <v>3099</v>
      </c>
      <c r="D951" s="14" t="s">
        <v>1403</v>
      </c>
      <c r="E951" s="4" t="s">
        <v>59</v>
      </c>
      <c r="F951" s="4" t="s">
        <v>1369</v>
      </c>
      <c r="G951" s="10">
        <v>50.85</v>
      </c>
      <c r="H951" s="10"/>
      <c r="I951" s="10">
        <f>TRUNC((H951/100+1)*G951,2)</f>
        <v>50.85</v>
      </c>
      <c r="J951" s="10">
        <f>ROUND(F951*I951,2)</f>
        <v>51.61</v>
      </c>
    </row>
    <row r="952" spans="1:13" ht="24" x14ac:dyDescent="0.2">
      <c r="A952" s="4" t="s">
        <v>43</v>
      </c>
      <c r="B952" s="4" t="s">
        <v>1370</v>
      </c>
      <c r="C952" s="4" t="s">
        <v>3099</v>
      </c>
      <c r="D952" s="14" t="s">
        <v>1371</v>
      </c>
      <c r="E952" s="4" t="s">
        <v>85</v>
      </c>
      <c r="F952" s="4" t="s">
        <v>344</v>
      </c>
      <c r="G952" s="10">
        <v>4.53</v>
      </c>
      <c r="H952" s="10"/>
      <c r="I952" s="10">
        <f>TRUNC((H952/100+1)*G952,2)</f>
        <v>4.53</v>
      </c>
      <c r="J952" s="10">
        <f>ROUND(F952*I952,2)</f>
        <v>0.04</v>
      </c>
    </row>
    <row r="953" spans="1:13" x14ac:dyDescent="0.2">
      <c r="A953" s="4" t="s">
        <v>43</v>
      </c>
      <c r="B953" s="4" t="s">
        <v>1354</v>
      </c>
      <c r="C953" s="4" t="s">
        <v>3099</v>
      </c>
      <c r="D953" s="14" t="s">
        <v>1355</v>
      </c>
      <c r="E953" s="4" t="s">
        <v>33</v>
      </c>
      <c r="F953" s="4" t="s">
        <v>1404</v>
      </c>
      <c r="G953" s="10">
        <v>14.32</v>
      </c>
      <c r="H953" s="10"/>
      <c r="I953" s="10">
        <f>TRUNC((H953/100+1)*G953,2)</f>
        <v>14.32</v>
      </c>
      <c r="J953" s="10">
        <f>ROUND(F953*I953,2)</f>
        <v>2.1800000000000002</v>
      </c>
    </row>
    <row r="954" spans="1:13" x14ac:dyDescent="0.2">
      <c r="A954" s="4" t="s">
        <v>43</v>
      </c>
      <c r="B954" s="4" t="s">
        <v>475</v>
      </c>
      <c r="C954" s="4" t="s">
        <v>3099</v>
      </c>
      <c r="D954" s="14" t="s">
        <v>476</v>
      </c>
      <c r="E954" s="4" t="s">
        <v>33</v>
      </c>
      <c r="F954" s="4" t="s">
        <v>1404</v>
      </c>
      <c r="G954" s="10">
        <v>17.600000000000001</v>
      </c>
      <c r="H954" s="10"/>
      <c r="I954" s="10">
        <f>TRUNC((H954/100+1)*G954,2)</f>
        <v>17.600000000000001</v>
      </c>
      <c r="J954" s="10">
        <f>ROUND(F954*I954,2)</f>
        <v>2.68</v>
      </c>
    </row>
    <row r="956" spans="1:13" ht="36" x14ac:dyDescent="0.2">
      <c r="A956" s="4" t="s">
        <v>1405</v>
      </c>
      <c r="B956" s="4" t="s">
        <v>1406</v>
      </c>
      <c r="C956" s="4" t="s">
        <v>3099</v>
      </c>
      <c r="D956" s="14" t="s">
        <v>1407</v>
      </c>
      <c r="E956" s="4" t="s">
        <v>59</v>
      </c>
      <c r="F956" s="4" t="s">
        <v>1099</v>
      </c>
      <c r="G956" s="10">
        <f>SUM(J957:J961)</f>
        <v>12.149999999999999</v>
      </c>
      <c r="H956" s="10" t="s">
        <v>23</v>
      </c>
      <c r="I956" s="10">
        <f>TRUNC((H956/100+1)*G956,2)</f>
        <v>15.58</v>
      </c>
      <c r="J956" s="10">
        <f>TRUNC(F956*I956,2)</f>
        <v>28.04</v>
      </c>
      <c r="L956" s="1">
        <f>TRUNC(F956*G956,2)</f>
        <v>21.87</v>
      </c>
      <c r="M956" s="1">
        <f>TRUNC(F956*I956,2)</f>
        <v>28.04</v>
      </c>
    </row>
    <row r="957" spans="1:13" ht="36" x14ac:dyDescent="0.2">
      <c r="A957" s="4" t="s">
        <v>43</v>
      </c>
      <c r="B957" s="4" t="s">
        <v>1408</v>
      </c>
      <c r="C957" s="4" t="s">
        <v>3099</v>
      </c>
      <c r="D957" s="14" t="s">
        <v>1409</v>
      </c>
      <c r="E957" s="4" t="s">
        <v>59</v>
      </c>
      <c r="F957" s="4" t="s">
        <v>696</v>
      </c>
      <c r="G957" s="10">
        <v>7.09</v>
      </c>
      <c r="H957" s="10"/>
      <c r="I957" s="10">
        <f>TRUNC((H957/100+1)*G957,2)</f>
        <v>7.09</v>
      </c>
      <c r="J957" s="10">
        <f>ROUND(F957*I957,2)</f>
        <v>8.44</v>
      </c>
    </row>
    <row r="958" spans="1:13" ht="24" x14ac:dyDescent="0.2">
      <c r="A958" s="4" t="s">
        <v>43</v>
      </c>
      <c r="B958" s="4" t="s">
        <v>1370</v>
      </c>
      <c r="C958" s="4" t="s">
        <v>3099</v>
      </c>
      <c r="D958" s="14" t="s">
        <v>1371</v>
      </c>
      <c r="E958" s="4" t="s">
        <v>85</v>
      </c>
      <c r="F958" s="4" t="s">
        <v>344</v>
      </c>
      <c r="G958" s="10">
        <v>4.53</v>
      </c>
      <c r="H958" s="10"/>
      <c r="I958" s="10">
        <f>TRUNC((H958/100+1)*G958,2)</f>
        <v>4.53</v>
      </c>
      <c r="J958" s="10">
        <f>ROUND(F958*I958,2)</f>
        <v>0.04</v>
      </c>
    </row>
    <row r="959" spans="1:13" x14ac:dyDescent="0.2">
      <c r="A959" s="4" t="s">
        <v>43</v>
      </c>
      <c r="B959" s="4" t="s">
        <v>1354</v>
      </c>
      <c r="C959" s="4" t="s">
        <v>3099</v>
      </c>
      <c r="D959" s="14" t="s">
        <v>1355</v>
      </c>
      <c r="E959" s="4" t="s">
        <v>33</v>
      </c>
      <c r="F959" s="4" t="s">
        <v>1410</v>
      </c>
      <c r="G959" s="10">
        <v>14.32</v>
      </c>
      <c r="H959" s="10"/>
      <c r="I959" s="10">
        <f>TRUNC((H959/100+1)*G959,2)</f>
        <v>14.32</v>
      </c>
      <c r="J959" s="10">
        <f>ROUND(F959*I959,2)</f>
        <v>1.65</v>
      </c>
    </row>
    <row r="960" spans="1:13" x14ac:dyDescent="0.2">
      <c r="A960" s="4" t="s">
        <v>43</v>
      </c>
      <c r="B960" s="4" t="s">
        <v>475</v>
      </c>
      <c r="C960" s="4" t="s">
        <v>3099</v>
      </c>
      <c r="D960" s="14" t="s">
        <v>476</v>
      </c>
      <c r="E960" s="4" t="s">
        <v>33</v>
      </c>
      <c r="F960" s="4" t="s">
        <v>1410</v>
      </c>
      <c r="G960" s="10">
        <v>17.600000000000001</v>
      </c>
      <c r="H960" s="10"/>
      <c r="I960" s="10">
        <f>TRUNC((H960/100+1)*G960,2)</f>
        <v>17.600000000000001</v>
      </c>
      <c r="J960" s="10">
        <f>ROUND(F960*I960,2)</f>
        <v>2.02</v>
      </c>
    </row>
    <row r="962" spans="1:13" ht="36" x14ac:dyDescent="0.2">
      <c r="A962" s="4" t="s">
        <v>1411</v>
      </c>
      <c r="B962" s="4" t="s">
        <v>1412</v>
      </c>
      <c r="C962" s="4" t="s">
        <v>3099</v>
      </c>
      <c r="D962" s="14" t="s">
        <v>1413</v>
      </c>
      <c r="E962" s="4" t="s">
        <v>59</v>
      </c>
      <c r="F962" s="4" t="s">
        <v>1414</v>
      </c>
      <c r="G962" s="10">
        <f>SUM(J963:J967)</f>
        <v>69.7</v>
      </c>
      <c r="H962" s="10" t="s">
        <v>23</v>
      </c>
      <c r="I962" s="10">
        <f>TRUNC((H962/100+1)*G962,2)</f>
        <v>89.38</v>
      </c>
      <c r="J962" s="10">
        <f>TRUNC(F962*I962,2)</f>
        <v>3333.87</v>
      </c>
      <c r="L962" s="1">
        <f>TRUNC(F962*G962,2)</f>
        <v>2599.81</v>
      </c>
      <c r="M962" s="1">
        <f>TRUNC(F962*I962,2)</f>
        <v>3333.87</v>
      </c>
    </row>
    <row r="963" spans="1:13" ht="36" x14ac:dyDescent="0.2">
      <c r="A963" s="4" t="s">
        <v>43</v>
      </c>
      <c r="B963" s="4" t="s">
        <v>1415</v>
      </c>
      <c r="C963" s="4" t="s">
        <v>3099</v>
      </c>
      <c r="D963" s="14" t="s">
        <v>1416</v>
      </c>
      <c r="E963" s="4" t="s">
        <v>59</v>
      </c>
      <c r="F963" s="4" t="s">
        <v>1369</v>
      </c>
      <c r="G963" s="10">
        <v>63</v>
      </c>
      <c r="H963" s="10"/>
      <c r="I963" s="10">
        <f>TRUNC((H963/100+1)*G963,2)</f>
        <v>63</v>
      </c>
      <c r="J963" s="10">
        <f>ROUND(F963*I963,2)</f>
        <v>63.95</v>
      </c>
    </row>
    <row r="964" spans="1:13" ht="24" x14ac:dyDescent="0.2">
      <c r="A964" s="4" t="s">
        <v>43</v>
      </c>
      <c r="B964" s="4" t="s">
        <v>1370</v>
      </c>
      <c r="C964" s="4" t="s">
        <v>3099</v>
      </c>
      <c r="D964" s="14" t="s">
        <v>1371</v>
      </c>
      <c r="E964" s="4" t="s">
        <v>85</v>
      </c>
      <c r="F964" s="4" t="s">
        <v>344</v>
      </c>
      <c r="G964" s="10">
        <v>4.53</v>
      </c>
      <c r="H964" s="10"/>
      <c r="I964" s="10">
        <f>TRUNC((H964/100+1)*G964,2)</f>
        <v>4.53</v>
      </c>
      <c r="J964" s="10">
        <f>ROUND(F964*I964,2)</f>
        <v>0.04</v>
      </c>
    </row>
    <row r="965" spans="1:13" x14ac:dyDescent="0.2">
      <c r="A965" s="4" t="s">
        <v>43</v>
      </c>
      <c r="B965" s="4" t="s">
        <v>1354</v>
      </c>
      <c r="C965" s="4" t="s">
        <v>3099</v>
      </c>
      <c r="D965" s="14" t="s">
        <v>1355</v>
      </c>
      <c r="E965" s="4" t="s">
        <v>33</v>
      </c>
      <c r="F965" s="4" t="s">
        <v>1417</v>
      </c>
      <c r="G965" s="10">
        <v>14.32</v>
      </c>
      <c r="H965" s="10"/>
      <c r="I965" s="10">
        <f>TRUNC((H965/100+1)*G965,2)</f>
        <v>14.32</v>
      </c>
      <c r="J965" s="10">
        <f>ROUND(F965*I965,2)</f>
        <v>2.56</v>
      </c>
    </row>
    <row r="966" spans="1:13" x14ac:dyDescent="0.2">
      <c r="A966" s="4" t="s">
        <v>43</v>
      </c>
      <c r="B966" s="4" t="s">
        <v>475</v>
      </c>
      <c r="C966" s="4" t="s">
        <v>3099</v>
      </c>
      <c r="D966" s="14" t="s">
        <v>476</v>
      </c>
      <c r="E966" s="4" t="s">
        <v>33</v>
      </c>
      <c r="F966" s="4" t="s">
        <v>1417</v>
      </c>
      <c r="G966" s="10">
        <v>17.600000000000001</v>
      </c>
      <c r="H966" s="10"/>
      <c r="I966" s="10">
        <f>TRUNC((H966/100+1)*G966,2)</f>
        <v>17.600000000000001</v>
      </c>
      <c r="J966" s="10">
        <f>ROUND(F966*I966,2)</f>
        <v>3.15</v>
      </c>
    </row>
    <row r="968" spans="1:13" ht="24" x14ac:dyDescent="0.2">
      <c r="A968" s="4" t="s">
        <v>1418</v>
      </c>
      <c r="B968" s="4" t="s">
        <v>1419</v>
      </c>
      <c r="C968" s="4" t="s">
        <v>3099</v>
      </c>
      <c r="D968" s="14" t="s">
        <v>1420</v>
      </c>
      <c r="E968" s="4" t="s">
        <v>59</v>
      </c>
      <c r="F968" s="4" t="s">
        <v>1421</v>
      </c>
      <c r="G968" s="10">
        <f>SUM(J969:J973)</f>
        <v>13.05</v>
      </c>
      <c r="H968" s="10" t="s">
        <v>23</v>
      </c>
      <c r="I968" s="10">
        <f>TRUNC((H968/100+1)*G968,2)</f>
        <v>16.73</v>
      </c>
      <c r="J968" s="10">
        <f>TRUNC(F968*I968,2)</f>
        <v>230.87</v>
      </c>
      <c r="L968" s="1">
        <f>TRUNC(F968*G968,2)</f>
        <v>180.09</v>
      </c>
      <c r="M968" s="1">
        <f>TRUNC(F968*I968,2)</f>
        <v>230.87</v>
      </c>
    </row>
    <row r="969" spans="1:13" ht="36" x14ac:dyDescent="0.2">
      <c r="A969" s="4" t="s">
        <v>43</v>
      </c>
      <c r="B969" s="4" t="s">
        <v>1422</v>
      </c>
      <c r="C969" s="4" t="s">
        <v>3099</v>
      </c>
      <c r="D969" s="14" t="s">
        <v>1423</v>
      </c>
      <c r="E969" s="4" t="s">
        <v>59</v>
      </c>
      <c r="F969" s="4" t="s">
        <v>1369</v>
      </c>
      <c r="G969" s="10">
        <v>10.8</v>
      </c>
      <c r="H969" s="10"/>
      <c r="I969" s="10">
        <f>TRUNC((H969/100+1)*G969,2)</f>
        <v>10.8</v>
      </c>
      <c r="J969" s="10">
        <f>ROUND(F969*I969,2)</f>
        <v>10.96</v>
      </c>
    </row>
    <row r="970" spans="1:13" ht="24" x14ac:dyDescent="0.2">
      <c r="A970" s="4" t="s">
        <v>43</v>
      </c>
      <c r="B970" s="4" t="s">
        <v>1370</v>
      </c>
      <c r="C970" s="4" t="s">
        <v>3099</v>
      </c>
      <c r="D970" s="14" t="s">
        <v>1371</v>
      </c>
      <c r="E970" s="4" t="s">
        <v>85</v>
      </c>
      <c r="F970" s="4" t="s">
        <v>344</v>
      </c>
      <c r="G970" s="10">
        <v>4.53</v>
      </c>
      <c r="H970" s="10"/>
      <c r="I970" s="10">
        <f>TRUNC((H970/100+1)*G970,2)</f>
        <v>4.53</v>
      </c>
      <c r="J970" s="10">
        <f>ROUND(F970*I970,2)</f>
        <v>0.04</v>
      </c>
    </row>
    <row r="971" spans="1:13" x14ac:dyDescent="0.2">
      <c r="A971" s="4" t="s">
        <v>43</v>
      </c>
      <c r="B971" s="4" t="s">
        <v>1354</v>
      </c>
      <c r="C971" s="4" t="s">
        <v>3099</v>
      </c>
      <c r="D971" s="14" t="s">
        <v>1355</v>
      </c>
      <c r="E971" s="4" t="s">
        <v>33</v>
      </c>
      <c r="F971" s="4" t="s">
        <v>566</v>
      </c>
      <c r="G971" s="10">
        <v>14.32</v>
      </c>
      <c r="H971" s="10"/>
      <c r="I971" s="10">
        <f>TRUNC((H971/100+1)*G971,2)</f>
        <v>14.32</v>
      </c>
      <c r="J971" s="10">
        <f>ROUND(F971*I971,2)</f>
        <v>0.92</v>
      </c>
    </row>
    <row r="972" spans="1:13" x14ac:dyDescent="0.2">
      <c r="A972" s="4" t="s">
        <v>43</v>
      </c>
      <c r="B972" s="4" t="s">
        <v>475</v>
      </c>
      <c r="C972" s="4" t="s">
        <v>3099</v>
      </c>
      <c r="D972" s="14" t="s">
        <v>476</v>
      </c>
      <c r="E972" s="4" t="s">
        <v>33</v>
      </c>
      <c r="F972" s="4" t="s">
        <v>566</v>
      </c>
      <c r="G972" s="10">
        <v>17.600000000000001</v>
      </c>
      <c r="H972" s="10"/>
      <c r="I972" s="10">
        <f>TRUNC((H972/100+1)*G972,2)</f>
        <v>17.600000000000001</v>
      </c>
      <c r="J972" s="10">
        <f>ROUND(F972*I972,2)</f>
        <v>1.1299999999999999</v>
      </c>
    </row>
    <row r="974" spans="1:13" ht="24" x14ac:dyDescent="0.2">
      <c r="A974" s="4" t="s">
        <v>1424</v>
      </c>
      <c r="B974" s="4" t="s">
        <v>1425</v>
      </c>
      <c r="C974" s="4" t="s">
        <v>3099</v>
      </c>
      <c r="D974" s="14" t="s">
        <v>1426</v>
      </c>
      <c r="E974" s="4" t="s">
        <v>59</v>
      </c>
      <c r="F974" s="4" t="s">
        <v>1427</v>
      </c>
      <c r="G974" s="10">
        <f>SUM(J975:J979)</f>
        <v>17.48</v>
      </c>
      <c r="H974" s="10" t="s">
        <v>23</v>
      </c>
      <c r="I974" s="10">
        <f>TRUNC((H974/100+1)*G974,2)</f>
        <v>22.41</v>
      </c>
      <c r="J974" s="10">
        <f>TRUNC(F974*I974,2)</f>
        <v>136.69999999999999</v>
      </c>
      <c r="L974" s="1">
        <f>TRUNC(F974*G974,2)</f>
        <v>106.62</v>
      </c>
      <c r="M974" s="1">
        <f>TRUNC(F974*I974,2)</f>
        <v>136.69999999999999</v>
      </c>
    </row>
    <row r="975" spans="1:13" ht="36" x14ac:dyDescent="0.2">
      <c r="A975" s="4" t="s">
        <v>43</v>
      </c>
      <c r="B975" s="4" t="s">
        <v>1428</v>
      </c>
      <c r="C975" s="4" t="s">
        <v>3099</v>
      </c>
      <c r="D975" s="14" t="s">
        <v>1429</v>
      </c>
      <c r="E975" s="4" t="s">
        <v>59</v>
      </c>
      <c r="F975" s="4" t="s">
        <v>1369</v>
      </c>
      <c r="G975" s="10">
        <v>14.89</v>
      </c>
      <c r="H975" s="10"/>
      <c r="I975" s="10">
        <f>TRUNC((H975/100+1)*G975,2)</f>
        <v>14.89</v>
      </c>
      <c r="J975" s="10">
        <f>ROUND(F975*I975,2)</f>
        <v>15.11</v>
      </c>
    </row>
    <row r="976" spans="1:13" ht="24" x14ac:dyDescent="0.2">
      <c r="A976" s="4" t="s">
        <v>43</v>
      </c>
      <c r="B976" s="4" t="s">
        <v>1370</v>
      </c>
      <c r="C976" s="4" t="s">
        <v>3099</v>
      </c>
      <c r="D976" s="14" t="s">
        <v>1371</v>
      </c>
      <c r="E976" s="4" t="s">
        <v>85</v>
      </c>
      <c r="F976" s="4" t="s">
        <v>344</v>
      </c>
      <c r="G976" s="10">
        <v>4.53</v>
      </c>
      <c r="H976" s="10"/>
      <c r="I976" s="10">
        <f>TRUNC((H976/100+1)*G976,2)</f>
        <v>4.53</v>
      </c>
      <c r="J976" s="10">
        <f>ROUND(F976*I976,2)</f>
        <v>0.04</v>
      </c>
    </row>
    <row r="977" spans="1:13" x14ac:dyDescent="0.2">
      <c r="A977" s="4" t="s">
        <v>43</v>
      </c>
      <c r="B977" s="4" t="s">
        <v>1354</v>
      </c>
      <c r="C977" s="4" t="s">
        <v>3099</v>
      </c>
      <c r="D977" s="14" t="s">
        <v>1355</v>
      </c>
      <c r="E977" s="4" t="s">
        <v>33</v>
      </c>
      <c r="F977" s="4" t="s">
        <v>1430</v>
      </c>
      <c r="G977" s="10">
        <v>14.32</v>
      </c>
      <c r="H977" s="10"/>
      <c r="I977" s="10">
        <f>TRUNC((H977/100+1)*G977,2)</f>
        <v>14.32</v>
      </c>
      <c r="J977" s="10">
        <f>ROUND(F977*I977,2)</f>
        <v>1.05</v>
      </c>
    </row>
    <row r="978" spans="1:13" x14ac:dyDescent="0.2">
      <c r="A978" s="4" t="s">
        <v>43</v>
      </c>
      <c r="B978" s="4" t="s">
        <v>475</v>
      </c>
      <c r="C978" s="4" t="s">
        <v>3099</v>
      </c>
      <c r="D978" s="14" t="s">
        <v>476</v>
      </c>
      <c r="E978" s="4" t="s">
        <v>33</v>
      </c>
      <c r="F978" s="4" t="s">
        <v>1430</v>
      </c>
      <c r="G978" s="10">
        <v>17.600000000000001</v>
      </c>
      <c r="H978" s="10"/>
      <c r="I978" s="10">
        <f>TRUNC((H978/100+1)*G978,2)</f>
        <v>17.600000000000001</v>
      </c>
      <c r="J978" s="10">
        <f>ROUND(F978*I978,2)</f>
        <v>1.28</v>
      </c>
    </row>
    <row r="980" spans="1:13" ht="24" x14ac:dyDescent="0.2">
      <c r="A980" s="4" t="s">
        <v>1431</v>
      </c>
      <c r="B980" s="4" t="s">
        <v>1432</v>
      </c>
      <c r="C980" s="4" t="s">
        <v>3099</v>
      </c>
      <c r="D980" s="14" t="s">
        <v>1433</v>
      </c>
      <c r="E980" s="4" t="s">
        <v>59</v>
      </c>
      <c r="F980" s="4" t="s">
        <v>1434</v>
      </c>
      <c r="G980" s="10">
        <f>SUM(J981:J985)</f>
        <v>33.229999999999997</v>
      </c>
      <c r="H980" s="10" t="s">
        <v>23</v>
      </c>
      <c r="I980" s="10">
        <f>TRUNC((H980/100+1)*G980,2)</f>
        <v>42.61</v>
      </c>
      <c r="J980" s="10">
        <f>TRUNC(F980*I980,2)</f>
        <v>686.02</v>
      </c>
      <c r="L980" s="1">
        <f>TRUNC(F980*G980,2)</f>
        <v>535</v>
      </c>
      <c r="M980" s="1">
        <f>TRUNC(F980*I980,2)</f>
        <v>686.02</v>
      </c>
    </row>
    <row r="981" spans="1:13" ht="36" x14ac:dyDescent="0.2">
      <c r="A981" s="4" t="s">
        <v>43</v>
      </c>
      <c r="B981" s="4" t="s">
        <v>1435</v>
      </c>
      <c r="C981" s="4" t="s">
        <v>3099</v>
      </c>
      <c r="D981" s="14" t="s">
        <v>1436</v>
      </c>
      <c r="E981" s="4" t="s">
        <v>59</v>
      </c>
      <c r="F981" s="4" t="s">
        <v>1369</v>
      </c>
      <c r="G981" s="10">
        <v>29.4</v>
      </c>
      <c r="H981" s="10"/>
      <c r="I981" s="10">
        <f>TRUNC((H981/100+1)*G981,2)</f>
        <v>29.4</v>
      </c>
      <c r="J981" s="10">
        <f>ROUND(F981*I981,2)</f>
        <v>29.84</v>
      </c>
    </row>
    <row r="982" spans="1:13" ht="24" x14ac:dyDescent="0.2">
      <c r="A982" s="4" t="s">
        <v>43</v>
      </c>
      <c r="B982" s="4" t="s">
        <v>1370</v>
      </c>
      <c r="C982" s="4" t="s">
        <v>3099</v>
      </c>
      <c r="D982" s="14" t="s">
        <v>1371</v>
      </c>
      <c r="E982" s="4" t="s">
        <v>85</v>
      </c>
      <c r="F982" s="4" t="s">
        <v>344</v>
      </c>
      <c r="G982" s="10">
        <v>4.53</v>
      </c>
      <c r="H982" s="10"/>
      <c r="I982" s="10">
        <f>TRUNC((H982/100+1)*G982,2)</f>
        <v>4.53</v>
      </c>
      <c r="J982" s="10">
        <f>ROUND(F982*I982,2)</f>
        <v>0.04</v>
      </c>
    </row>
    <row r="983" spans="1:13" x14ac:dyDescent="0.2">
      <c r="A983" s="4" t="s">
        <v>43</v>
      </c>
      <c r="B983" s="4" t="s">
        <v>1354</v>
      </c>
      <c r="C983" s="4" t="s">
        <v>3099</v>
      </c>
      <c r="D983" s="14" t="s">
        <v>1355</v>
      </c>
      <c r="E983" s="4" t="s">
        <v>33</v>
      </c>
      <c r="F983" s="4" t="s">
        <v>1437</v>
      </c>
      <c r="G983" s="10">
        <v>14.32</v>
      </c>
      <c r="H983" s="10"/>
      <c r="I983" s="10">
        <f>TRUNC((H983/100+1)*G983,2)</f>
        <v>14.32</v>
      </c>
      <c r="J983" s="10">
        <f>ROUND(F983*I983,2)</f>
        <v>1.5</v>
      </c>
    </row>
    <row r="984" spans="1:13" x14ac:dyDescent="0.2">
      <c r="A984" s="4" t="s">
        <v>43</v>
      </c>
      <c r="B984" s="4" t="s">
        <v>475</v>
      </c>
      <c r="C984" s="4" t="s">
        <v>3099</v>
      </c>
      <c r="D984" s="14" t="s">
        <v>476</v>
      </c>
      <c r="E984" s="4" t="s">
        <v>33</v>
      </c>
      <c r="F984" s="4" t="s">
        <v>1437</v>
      </c>
      <c r="G984" s="10">
        <v>17.600000000000001</v>
      </c>
      <c r="H984" s="10"/>
      <c r="I984" s="10">
        <f>TRUNC((H984/100+1)*G984,2)</f>
        <v>17.600000000000001</v>
      </c>
      <c r="J984" s="10">
        <f>ROUND(F984*I984,2)</f>
        <v>1.85</v>
      </c>
    </row>
    <row r="986" spans="1:13" ht="24" x14ac:dyDescent="0.2">
      <c r="A986" s="4" t="s">
        <v>1438</v>
      </c>
      <c r="B986" s="4" t="s">
        <v>1439</v>
      </c>
      <c r="C986" s="4" t="s">
        <v>3099</v>
      </c>
      <c r="D986" s="14" t="s">
        <v>1440</v>
      </c>
      <c r="E986" s="4" t="s">
        <v>59</v>
      </c>
      <c r="F986" s="4" t="s">
        <v>1441</v>
      </c>
      <c r="G986" s="10">
        <f>SUM(J987:J991)</f>
        <v>24.36</v>
      </c>
      <c r="H986" s="10" t="s">
        <v>23</v>
      </c>
      <c r="I986" s="10">
        <f>TRUNC((H986/100+1)*G986,2)</f>
        <v>31.23</v>
      </c>
      <c r="J986" s="10">
        <f>TRUNC(F986*I986,2)</f>
        <v>1474.05</v>
      </c>
      <c r="L986" s="1">
        <f>TRUNC(F986*G986,2)</f>
        <v>1149.79</v>
      </c>
      <c r="M986" s="1">
        <f>TRUNC(F986*I986,2)</f>
        <v>1474.05</v>
      </c>
    </row>
    <row r="987" spans="1:13" ht="36" x14ac:dyDescent="0.2">
      <c r="A987" s="4" t="s">
        <v>43</v>
      </c>
      <c r="B987" s="4" t="s">
        <v>1442</v>
      </c>
      <c r="C987" s="4" t="s">
        <v>3099</v>
      </c>
      <c r="D987" s="14" t="s">
        <v>1443</v>
      </c>
      <c r="E987" s="4" t="s">
        <v>59</v>
      </c>
      <c r="F987" s="4" t="s">
        <v>1369</v>
      </c>
      <c r="G987" s="10">
        <v>21.22</v>
      </c>
      <c r="H987" s="10"/>
      <c r="I987" s="10">
        <f>TRUNC((H987/100+1)*G987,2)</f>
        <v>21.22</v>
      </c>
      <c r="J987" s="10">
        <f>ROUND(F987*I987,2)</f>
        <v>21.54</v>
      </c>
    </row>
    <row r="988" spans="1:13" ht="24" x14ac:dyDescent="0.2">
      <c r="A988" s="4" t="s">
        <v>43</v>
      </c>
      <c r="B988" s="4" t="s">
        <v>1370</v>
      </c>
      <c r="C988" s="4" t="s">
        <v>3099</v>
      </c>
      <c r="D988" s="14" t="s">
        <v>1371</v>
      </c>
      <c r="E988" s="4" t="s">
        <v>85</v>
      </c>
      <c r="F988" s="4" t="s">
        <v>344</v>
      </c>
      <c r="G988" s="10">
        <v>4.53</v>
      </c>
      <c r="H988" s="10"/>
      <c r="I988" s="10">
        <f>TRUNC((H988/100+1)*G988,2)</f>
        <v>4.53</v>
      </c>
      <c r="J988" s="10">
        <f>ROUND(F988*I988,2)</f>
        <v>0.04</v>
      </c>
    </row>
    <row r="989" spans="1:13" x14ac:dyDescent="0.2">
      <c r="A989" s="4" t="s">
        <v>43</v>
      </c>
      <c r="B989" s="4" t="s">
        <v>1354</v>
      </c>
      <c r="C989" s="4" t="s">
        <v>3099</v>
      </c>
      <c r="D989" s="14" t="s">
        <v>1355</v>
      </c>
      <c r="E989" s="4" t="s">
        <v>33</v>
      </c>
      <c r="F989" s="4" t="s">
        <v>1444</v>
      </c>
      <c r="G989" s="10">
        <v>14.32</v>
      </c>
      <c r="H989" s="10"/>
      <c r="I989" s="10">
        <f>TRUNC((H989/100+1)*G989,2)</f>
        <v>14.32</v>
      </c>
      <c r="J989" s="10">
        <f>ROUND(F989*I989,2)</f>
        <v>1.25</v>
      </c>
    </row>
    <row r="990" spans="1:13" x14ac:dyDescent="0.2">
      <c r="A990" s="4" t="s">
        <v>43</v>
      </c>
      <c r="B990" s="4" t="s">
        <v>475</v>
      </c>
      <c r="C990" s="4" t="s">
        <v>3099</v>
      </c>
      <c r="D990" s="14" t="s">
        <v>476</v>
      </c>
      <c r="E990" s="4" t="s">
        <v>33</v>
      </c>
      <c r="F990" s="4" t="s">
        <v>1444</v>
      </c>
      <c r="G990" s="10">
        <v>17.600000000000001</v>
      </c>
      <c r="H990" s="10"/>
      <c r="I990" s="10">
        <f>TRUNC((H990/100+1)*G990,2)</f>
        <v>17.600000000000001</v>
      </c>
      <c r="J990" s="10">
        <f>ROUND(F990*I990,2)</f>
        <v>1.53</v>
      </c>
    </row>
    <row r="992" spans="1:13" x14ac:dyDescent="0.2">
      <c r="A992" s="2" t="s">
        <v>1445</v>
      </c>
      <c r="B992" s="2"/>
      <c r="C992" s="2"/>
      <c r="D992" s="13" t="s">
        <v>1446</v>
      </c>
      <c r="E992" s="2"/>
      <c r="F992" s="2" t="s">
        <v>17</v>
      </c>
      <c r="G992" s="5">
        <f>SUM(N993:N1016)</f>
        <v>4064.3</v>
      </c>
      <c r="H992" s="5"/>
      <c r="I992" s="5">
        <f>SUM(O993:O1016)</f>
        <v>5210.54</v>
      </c>
      <c r="J992" s="5">
        <f>TRUNC(F992*I992,2)</f>
        <v>5210.54</v>
      </c>
      <c r="M992" s="1">
        <f>TRUNC(F992*I992,2)</f>
        <v>5210.54</v>
      </c>
    </row>
    <row r="993" spans="1:15" ht="24" x14ac:dyDescent="0.2">
      <c r="A993" s="4" t="s">
        <v>1447</v>
      </c>
      <c r="B993" s="4" t="s">
        <v>1448</v>
      </c>
      <c r="C993" s="4" t="s">
        <v>3099</v>
      </c>
      <c r="D993" s="14" t="s">
        <v>1449</v>
      </c>
      <c r="E993" s="4" t="s">
        <v>85</v>
      </c>
      <c r="F993" s="4" t="s">
        <v>1450</v>
      </c>
      <c r="G993" s="10">
        <f>SUM(J994:J996)</f>
        <v>15.620000000000001</v>
      </c>
      <c r="H993" s="10" t="s">
        <v>23</v>
      </c>
      <c r="I993" s="10">
        <f>TRUNC((H993/100+1)*G993,2)</f>
        <v>20.03</v>
      </c>
      <c r="J993" s="10">
        <f>TRUNC(F993*I993,2)</f>
        <v>340.51</v>
      </c>
      <c r="N993" s="1">
        <f>TRUNC(F993*G993,2)</f>
        <v>265.54000000000002</v>
      </c>
      <c r="O993" s="1">
        <f>TRUNC(F993*I993,2)</f>
        <v>340.51</v>
      </c>
    </row>
    <row r="994" spans="1:15" ht="36" x14ac:dyDescent="0.2">
      <c r="A994" s="4" t="s">
        <v>43</v>
      </c>
      <c r="B994" s="4" t="s">
        <v>1451</v>
      </c>
      <c r="C994" s="4" t="s">
        <v>3099</v>
      </c>
      <c r="D994" s="14" t="s">
        <v>1452</v>
      </c>
      <c r="E994" s="4" t="s">
        <v>85</v>
      </c>
      <c r="F994" s="4" t="s">
        <v>17</v>
      </c>
      <c r="G994" s="10">
        <v>4.63</v>
      </c>
      <c r="H994" s="10"/>
      <c r="I994" s="10">
        <f>TRUNC((H994/100+1)*G994,2)</f>
        <v>4.63</v>
      </c>
      <c r="J994" s="10">
        <f>ROUND(F994*I994,2)</f>
        <v>4.63</v>
      </c>
    </row>
    <row r="995" spans="1:15" ht="24" x14ac:dyDescent="0.2">
      <c r="A995" s="4" t="s">
        <v>43</v>
      </c>
      <c r="B995" s="4" t="s">
        <v>1453</v>
      </c>
      <c r="C995" s="4" t="s">
        <v>3099</v>
      </c>
      <c r="D995" s="14" t="s">
        <v>1454</v>
      </c>
      <c r="E995" s="4" t="s">
        <v>85</v>
      </c>
      <c r="F995" s="4" t="s">
        <v>17</v>
      </c>
      <c r="G995" s="10">
        <v>10.99</v>
      </c>
      <c r="H995" s="10"/>
      <c r="I995" s="10">
        <f>TRUNC((H995/100+1)*G995,2)</f>
        <v>10.99</v>
      </c>
      <c r="J995" s="10">
        <f>ROUND(F995*I995,2)</f>
        <v>10.99</v>
      </c>
    </row>
    <row r="997" spans="1:15" ht="24" x14ac:dyDescent="0.2">
      <c r="A997" s="4" t="s">
        <v>1455</v>
      </c>
      <c r="B997" s="4" t="s">
        <v>423</v>
      </c>
      <c r="C997" s="4" t="s">
        <v>3099</v>
      </c>
      <c r="D997" s="14" t="s">
        <v>424</v>
      </c>
      <c r="E997" s="4" t="s">
        <v>85</v>
      </c>
      <c r="F997" s="4" t="s">
        <v>1456</v>
      </c>
      <c r="G997" s="10">
        <f>SUM(J998:J1000)</f>
        <v>24.689999999999998</v>
      </c>
      <c r="H997" s="10" t="s">
        <v>23</v>
      </c>
      <c r="I997" s="10">
        <f>TRUNC((H997/100+1)*G997,2)</f>
        <v>31.66</v>
      </c>
      <c r="J997" s="10">
        <f>TRUNC(F997*I997,2)</f>
        <v>823.16</v>
      </c>
      <c r="N997" s="1">
        <f>TRUNC(F997*G997,2)</f>
        <v>641.94000000000005</v>
      </c>
      <c r="O997" s="1">
        <f>TRUNC(F997*I997,2)</f>
        <v>823.16</v>
      </c>
    </row>
    <row r="998" spans="1:15" ht="36" x14ac:dyDescent="0.2">
      <c r="A998" s="4" t="s">
        <v>43</v>
      </c>
      <c r="B998" s="4" t="s">
        <v>1451</v>
      </c>
      <c r="C998" s="4" t="s">
        <v>3099</v>
      </c>
      <c r="D998" s="14" t="s">
        <v>1452</v>
      </c>
      <c r="E998" s="4" t="s">
        <v>85</v>
      </c>
      <c r="F998" s="4" t="s">
        <v>17</v>
      </c>
      <c r="G998" s="10">
        <v>4.63</v>
      </c>
      <c r="H998" s="10"/>
      <c r="I998" s="10">
        <f>TRUNC((H998/100+1)*G998,2)</f>
        <v>4.63</v>
      </c>
      <c r="J998" s="10">
        <f>ROUND(F998*I998,2)</f>
        <v>4.63</v>
      </c>
    </row>
    <row r="999" spans="1:15" ht="24" x14ac:dyDescent="0.2">
      <c r="A999" s="4" t="s">
        <v>43</v>
      </c>
      <c r="B999" s="4" t="s">
        <v>1457</v>
      </c>
      <c r="C999" s="4" t="s">
        <v>3099</v>
      </c>
      <c r="D999" s="14" t="s">
        <v>1458</v>
      </c>
      <c r="E999" s="4" t="s">
        <v>85</v>
      </c>
      <c r="F999" s="4" t="s">
        <v>17</v>
      </c>
      <c r="G999" s="10">
        <v>20.059999999999999</v>
      </c>
      <c r="H999" s="10"/>
      <c r="I999" s="10">
        <f>TRUNC((H999/100+1)*G999,2)</f>
        <v>20.059999999999999</v>
      </c>
      <c r="J999" s="10">
        <f>ROUND(F999*I999,2)</f>
        <v>20.059999999999999</v>
      </c>
    </row>
    <row r="1001" spans="1:15" ht="24" x14ac:dyDescent="0.2">
      <c r="A1001" s="4" t="s">
        <v>1459</v>
      </c>
      <c r="B1001" s="4" t="s">
        <v>425</v>
      </c>
      <c r="C1001" s="4" t="s">
        <v>3099</v>
      </c>
      <c r="D1001" s="14" t="s">
        <v>426</v>
      </c>
      <c r="E1001" s="4" t="s">
        <v>85</v>
      </c>
      <c r="F1001" s="4" t="s">
        <v>518</v>
      </c>
      <c r="G1001" s="10">
        <f>SUM(J1002:J1004)</f>
        <v>33.78</v>
      </c>
      <c r="H1001" s="10" t="s">
        <v>23</v>
      </c>
      <c r="I1001" s="10">
        <f>TRUNC((H1001/100+1)*G1001,2)</f>
        <v>43.31</v>
      </c>
      <c r="J1001" s="10">
        <f>TRUNC(F1001*I1001,2)</f>
        <v>216.55</v>
      </c>
      <c r="N1001" s="1">
        <f>TRUNC(F1001*G1001,2)</f>
        <v>168.9</v>
      </c>
      <c r="O1001" s="1">
        <f>TRUNC(F1001*I1001,2)</f>
        <v>216.55</v>
      </c>
    </row>
    <row r="1002" spans="1:15" ht="36" x14ac:dyDescent="0.2">
      <c r="A1002" s="4" t="s">
        <v>43</v>
      </c>
      <c r="B1002" s="4" t="s">
        <v>1451</v>
      </c>
      <c r="C1002" s="4" t="s">
        <v>3099</v>
      </c>
      <c r="D1002" s="14" t="s">
        <v>1452</v>
      </c>
      <c r="E1002" s="4" t="s">
        <v>85</v>
      </c>
      <c r="F1002" s="4" t="s">
        <v>17</v>
      </c>
      <c r="G1002" s="10">
        <v>4.63</v>
      </c>
      <c r="H1002" s="10"/>
      <c r="I1002" s="10">
        <f>TRUNC((H1002/100+1)*G1002,2)</f>
        <v>4.63</v>
      </c>
      <c r="J1002" s="10">
        <f>ROUND(F1002*I1002,2)</f>
        <v>4.63</v>
      </c>
    </row>
    <row r="1003" spans="1:15" ht="24" x14ac:dyDescent="0.2">
      <c r="A1003" s="4" t="s">
        <v>43</v>
      </c>
      <c r="B1003" s="4" t="s">
        <v>1460</v>
      </c>
      <c r="C1003" s="4" t="s">
        <v>3099</v>
      </c>
      <c r="D1003" s="14" t="s">
        <v>1461</v>
      </c>
      <c r="E1003" s="4" t="s">
        <v>85</v>
      </c>
      <c r="F1003" s="4" t="s">
        <v>17</v>
      </c>
      <c r="G1003" s="10">
        <v>29.15</v>
      </c>
      <c r="H1003" s="10"/>
      <c r="I1003" s="10">
        <f>TRUNC((H1003/100+1)*G1003,2)</f>
        <v>29.15</v>
      </c>
      <c r="J1003" s="10">
        <f>ROUND(F1003*I1003,2)</f>
        <v>29.15</v>
      </c>
    </row>
    <row r="1005" spans="1:15" ht="24" x14ac:dyDescent="0.2">
      <c r="A1005" s="4" t="s">
        <v>1462</v>
      </c>
      <c r="B1005" s="4" t="s">
        <v>1463</v>
      </c>
      <c r="C1005" s="4" t="s">
        <v>3099</v>
      </c>
      <c r="D1005" s="14" t="s">
        <v>1464</v>
      </c>
      <c r="E1005" s="4" t="s">
        <v>85</v>
      </c>
      <c r="F1005" s="4" t="s">
        <v>71</v>
      </c>
      <c r="G1005" s="10">
        <f>SUM(J1006:J1008)</f>
        <v>19.419999999999998</v>
      </c>
      <c r="H1005" s="10" t="s">
        <v>23</v>
      </c>
      <c r="I1005" s="10">
        <f>TRUNC((H1005/100+1)*G1005,2)</f>
        <v>24.9</v>
      </c>
      <c r="J1005" s="10">
        <f>TRUNC(F1005*I1005,2)</f>
        <v>49.8</v>
      </c>
      <c r="N1005" s="1">
        <f>TRUNC(F1005*G1005,2)</f>
        <v>38.840000000000003</v>
      </c>
      <c r="O1005" s="1">
        <f>TRUNC(F1005*I1005,2)</f>
        <v>49.8</v>
      </c>
    </row>
    <row r="1006" spans="1:15" ht="36" x14ac:dyDescent="0.2">
      <c r="A1006" s="4" t="s">
        <v>43</v>
      </c>
      <c r="B1006" s="4" t="s">
        <v>1451</v>
      </c>
      <c r="C1006" s="4" t="s">
        <v>3099</v>
      </c>
      <c r="D1006" s="14" t="s">
        <v>1452</v>
      </c>
      <c r="E1006" s="4" t="s">
        <v>85</v>
      </c>
      <c r="F1006" s="4" t="s">
        <v>17</v>
      </c>
      <c r="G1006" s="10">
        <v>4.63</v>
      </c>
      <c r="H1006" s="10"/>
      <c r="I1006" s="10">
        <f>TRUNC((H1006/100+1)*G1006,2)</f>
        <v>4.63</v>
      </c>
      <c r="J1006" s="10">
        <f>ROUND(F1006*I1006,2)</f>
        <v>4.63</v>
      </c>
    </row>
    <row r="1007" spans="1:15" ht="24" x14ac:dyDescent="0.2">
      <c r="A1007" s="4" t="s">
        <v>43</v>
      </c>
      <c r="B1007" s="4" t="s">
        <v>1465</v>
      </c>
      <c r="C1007" s="4" t="s">
        <v>3099</v>
      </c>
      <c r="D1007" s="14" t="s">
        <v>1466</v>
      </c>
      <c r="E1007" s="4" t="s">
        <v>85</v>
      </c>
      <c r="F1007" s="4" t="s">
        <v>17</v>
      </c>
      <c r="G1007" s="10">
        <v>14.79</v>
      </c>
      <c r="H1007" s="10"/>
      <c r="I1007" s="10">
        <f>TRUNC((H1007/100+1)*G1007,2)</f>
        <v>14.79</v>
      </c>
      <c r="J1007" s="10">
        <f>ROUND(F1007*I1007,2)</f>
        <v>14.79</v>
      </c>
    </row>
    <row r="1009" spans="1:15" ht="24" x14ac:dyDescent="0.2">
      <c r="A1009" s="4" t="s">
        <v>1467</v>
      </c>
      <c r="B1009" s="4" t="s">
        <v>1468</v>
      </c>
      <c r="C1009" s="4" t="s">
        <v>3099</v>
      </c>
      <c r="D1009" s="14" t="s">
        <v>1469</v>
      </c>
      <c r="E1009" s="4" t="s">
        <v>85</v>
      </c>
      <c r="F1009" s="4" t="s">
        <v>62</v>
      </c>
      <c r="G1009" s="10">
        <f>SUM(J1010:J1012)</f>
        <v>32.270000000000003</v>
      </c>
      <c r="H1009" s="10" t="s">
        <v>23</v>
      </c>
      <c r="I1009" s="10">
        <f>TRUNC((H1009/100+1)*G1009,2)</f>
        <v>41.38</v>
      </c>
      <c r="J1009" s="10">
        <f>TRUNC(F1009*I1009,2)</f>
        <v>165.52</v>
      </c>
      <c r="N1009" s="1">
        <f>TRUNC(F1009*G1009,2)</f>
        <v>129.08000000000001</v>
      </c>
      <c r="O1009" s="1">
        <f>TRUNC(F1009*I1009,2)</f>
        <v>165.52</v>
      </c>
    </row>
    <row r="1010" spans="1:15" ht="36" x14ac:dyDescent="0.2">
      <c r="A1010" s="4" t="s">
        <v>43</v>
      </c>
      <c r="B1010" s="4" t="s">
        <v>1451</v>
      </c>
      <c r="C1010" s="4" t="s">
        <v>3099</v>
      </c>
      <c r="D1010" s="14" t="s">
        <v>1452</v>
      </c>
      <c r="E1010" s="4" t="s">
        <v>85</v>
      </c>
      <c r="F1010" s="4" t="s">
        <v>17</v>
      </c>
      <c r="G1010" s="10">
        <v>4.63</v>
      </c>
      <c r="H1010" s="10"/>
      <c r="I1010" s="10">
        <f>TRUNC((H1010/100+1)*G1010,2)</f>
        <v>4.63</v>
      </c>
      <c r="J1010" s="10">
        <f>ROUND(F1010*I1010,2)</f>
        <v>4.63</v>
      </c>
    </row>
    <row r="1011" spans="1:15" ht="24" x14ac:dyDescent="0.2">
      <c r="A1011" s="4" t="s">
        <v>43</v>
      </c>
      <c r="B1011" s="4" t="s">
        <v>1470</v>
      </c>
      <c r="C1011" s="4" t="s">
        <v>3099</v>
      </c>
      <c r="D1011" s="14" t="s">
        <v>1471</v>
      </c>
      <c r="E1011" s="4" t="s">
        <v>85</v>
      </c>
      <c r="F1011" s="4" t="s">
        <v>17</v>
      </c>
      <c r="G1011" s="10">
        <v>27.64</v>
      </c>
      <c r="H1011" s="10"/>
      <c r="I1011" s="10">
        <f>TRUNC((H1011/100+1)*G1011,2)</f>
        <v>27.64</v>
      </c>
      <c r="J1011" s="10">
        <f>ROUND(F1011*I1011,2)</f>
        <v>27.64</v>
      </c>
    </row>
    <row r="1013" spans="1:15" ht="24" x14ac:dyDescent="0.2">
      <c r="A1013" s="4" t="s">
        <v>1472</v>
      </c>
      <c r="B1013" s="4" t="s">
        <v>1473</v>
      </c>
      <c r="C1013" s="4" t="s">
        <v>3099</v>
      </c>
      <c r="D1013" s="14" t="s">
        <v>1474</v>
      </c>
      <c r="E1013" s="4" t="s">
        <v>85</v>
      </c>
      <c r="F1013" s="4" t="s">
        <v>1475</v>
      </c>
      <c r="G1013" s="10">
        <f>SUM(J1014:J1016)</f>
        <v>18.8</v>
      </c>
      <c r="H1013" s="10" t="s">
        <v>23</v>
      </c>
      <c r="I1013" s="10">
        <f>TRUNC((H1013/100+1)*G1013,2)</f>
        <v>24.1</v>
      </c>
      <c r="J1013" s="10">
        <f>TRUNC(F1013*I1013,2)</f>
        <v>3615</v>
      </c>
      <c r="N1013" s="1">
        <f>TRUNC(F1013*G1013,2)</f>
        <v>2820</v>
      </c>
      <c r="O1013" s="1">
        <f>TRUNC(F1013*I1013,2)</f>
        <v>3615</v>
      </c>
    </row>
    <row r="1014" spans="1:15" ht="36" x14ac:dyDescent="0.2">
      <c r="A1014" s="4" t="s">
        <v>43</v>
      </c>
      <c r="B1014" s="4" t="s">
        <v>1451</v>
      </c>
      <c r="C1014" s="4" t="s">
        <v>3099</v>
      </c>
      <c r="D1014" s="14" t="s">
        <v>1452</v>
      </c>
      <c r="E1014" s="4" t="s">
        <v>85</v>
      </c>
      <c r="F1014" s="4" t="s">
        <v>17</v>
      </c>
      <c r="G1014" s="10">
        <v>4.63</v>
      </c>
      <c r="H1014" s="10"/>
      <c r="I1014" s="10">
        <f>TRUNC((H1014/100+1)*G1014,2)</f>
        <v>4.63</v>
      </c>
      <c r="J1014" s="10">
        <f>ROUND(F1014*I1014,2)</f>
        <v>4.63</v>
      </c>
    </row>
    <row r="1015" spans="1:15" ht="24" x14ac:dyDescent="0.2">
      <c r="A1015" s="4" t="s">
        <v>43</v>
      </c>
      <c r="B1015" s="4" t="s">
        <v>1476</v>
      </c>
      <c r="C1015" s="4" t="s">
        <v>3099</v>
      </c>
      <c r="D1015" s="14" t="s">
        <v>1477</v>
      </c>
      <c r="E1015" s="4" t="s">
        <v>85</v>
      </c>
      <c r="F1015" s="4" t="s">
        <v>17</v>
      </c>
      <c r="G1015" s="10">
        <v>14.17</v>
      </c>
      <c r="H1015" s="10"/>
      <c r="I1015" s="10">
        <f>TRUNC((H1015/100+1)*G1015,2)</f>
        <v>14.17</v>
      </c>
      <c r="J1015" s="10">
        <f>ROUND(F1015*I1015,2)</f>
        <v>14.17</v>
      </c>
    </row>
    <row r="1017" spans="1:15" x14ac:dyDescent="0.2">
      <c r="A1017" s="2" t="s">
        <v>1478</v>
      </c>
      <c r="B1017" s="2"/>
      <c r="C1017" s="2"/>
      <c r="D1017" s="13" t="s">
        <v>1479</v>
      </c>
      <c r="E1017" s="2"/>
      <c r="F1017" s="2" t="s">
        <v>17</v>
      </c>
      <c r="G1017" s="5">
        <f>SUM(N1018:N1084)</f>
        <v>6554.8499999999995</v>
      </c>
      <c r="H1017" s="5"/>
      <c r="I1017" s="5">
        <f>SUM(O1018:O1084)</f>
        <v>8405.2300000000014</v>
      </c>
      <c r="J1017" s="5">
        <f>TRUNC(F1017*I1017,2)</f>
        <v>8405.23</v>
      </c>
      <c r="M1017" s="1">
        <f>TRUNC(F1017*I1017,2)</f>
        <v>8405.23</v>
      </c>
    </row>
    <row r="1018" spans="1:15" ht="24" x14ac:dyDescent="0.2">
      <c r="A1018" s="4" t="s">
        <v>1480</v>
      </c>
      <c r="B1018" s="4" t="s">
        <v>1481</v>
      </c>
      <c r="C1018" s="4" t="s">
        <v>3099</v>
      </c>
      <c r="D1018" s="14" t="s">
        <v>1482</v>
      </c>
      <c r="E1018" s="4" t="s">
        <v>85</v>
      </c>
      <c r="F1018" s="4" t="s">
        <v>1483</v>
      </c>
      <c r="G1018" s="10">
        <f>SUM(J1019:J1023)</f>
        <v>9.5699999999999985</v>
      </c>
      <c r="H1018" s="10" t="s">
        <v>23</v>
      </c>
      <c r="I1018" s="10">
        <f>TRUNC((H1018/100+1)*G1018,2)</f>
        <v>12.27</v>
      </c>
      <c r="J1018" s="10">
        <f>TRUNC(F1018*I1018,2)</f>
        <v>858.9</v>
      </c>
      <c r="N1018" s="1">
        <f>TRUNC(F1018*G1018,2)</f>
        <v>669.9</v>
      </c>
      <c r="O1018" s="1">
        <f>TRUNC(F1018*I1018,2)</f>
        <v>858.9</v>
      </c>
    </row>
    <row r="1019" spans="1:15" ht="24" x14ac:dyDescent="0.2">
      <c r="A1019" s="4" t="s">
        <v>43</v>
      </c>
      <c r="B1019" s="4" t="s">
        <v>1484</v>
      </c>
      <c r="C1019" s="4" t="s">
        <v>3099</v>
      </c>
      <c r="D1019" s="14" t="s">
        <v>1485</v>
      </c>
      <c r="E1019" s="4" t="s">
        <v>85</v>
      </c>
      <c r="F1019" s="4" t="s">
        <v>17</v>
      </c>
      <c r="G1019" s="10">
        <v>0.5</v>
      </c>
      <c r="H1019" s="10"/>
      <c r="I1019" s="10">
        <f>TRUNC((H1019/100+1)*G1019,2)</f>
        <v>0.5</v>
      </c>
      <c r="J1019" s="10">
        <f>ROUND(F1019*I1019,2)</f>
        <v>0.5</v>
      </c>
    </row>
    <row r="1020" spans="1:15" ht="36" x14ac:dyDescent="0.2">
      <c r="A1020" s="4" t="s">
        <v>43</v>
      </c>
      <c r="B1020" s="4" t="s">
        <v>1486</v>
      </c>
      <c r="C1020" s="4" t="s">
        <v>3099</v>
      </c>
      <c r="D1020" s="14" t="s">
        <v>1487</v>
      </c>
      <c r="E1020" s="4" t="s">
        <v>85</v>
      </c>
      <c r="F1020" s="4" t="s">
        <v>17</v>
      </c>
      <c r="G1020" s="10">
        <v>7.95</v>
      </c>
      <c r="H1020" s="10"/>
      <c r="I1020" s="10">
        <f>TRUNC((H1020/100+1)*G1020,2)</f>
        <v>7.95</v>
      </c>
      <c r="J1020" s="10">
        <f>ROUND(F1020*I1020,2)</f>
        <v>7.95</v>
      </c>
    </row>
    <row r="1021" spans="1:15" x14ac:dyDescent="0.2">
      <c r="A1021" s="4" t="s">
        <v>43</v>
      </c>
      <c r="B1021" s="4" t="s">
        <v>1354</v>
      </c>
      <c r="C1021" s="4" t="s">
        <v>3099</v>
      </c>
      <c r="D1021" s="14" t="s">
        <v>1355</v>
      </c>
      <c r="E1021" s="4" t="s">
        <v>33</v>
      </c>
      <c r="F1021" s="4" t="s">
        <v>1488</v>
      </c>
      <c r="G1021" s="10">
        <v>14.32</v>
      </c>
      <c r="H1021" s="10"/>
      <c r="I1021" s="10">
        <f>TRUNC((H1021/100+1)*G1021,2)</f>
        <v>14.32</v>
      </c>
      <c r="J1021" s="10">
        <f>ROUND(F1021*I1021,2)</f>
        <v>0.5</v>
      </c>
    </row>
    <row r="1022" spans="1:15" x14ac:dyDescent="0.2">
      <c r="A1022" s="4" t="s">
        <v>43</v>
      </c>
      <c r="B1022" s="4" t="s">
        <v>475</v>
      </c>
      <c r="C1022" s="4" t="s">
        <v>3099</v>
      </c>
      <c r="D1022" s="14" t="s">
        <v>476</v>
      </c>
      <c r="E1022" s="4" t="s">
        <v>33</v>
      </c>
      <c r="F1022" s="4" t="s">
        <v>1488</v>
      </c>
      <c r="G1022" s="10">
        <v>17.600000000000001</v>
      </c>
      <c r="H1022" s="10"/>
      <c r="I1022" s="10">
        <f>TRUNC((H1022/100+1)*G1022,2)</f>
        <v>17.600000000000001</v>
      </c>
      <c r="J1022" s="10">
        <f>ROUND(F1022*I1022,2)</f>
        <v>0.62</v>
      </c>
    </row>
    <row r="1024" spans="1:15" ht="24" x14ac:dyDescent="0.2">
      <c r="A1024" s="4" t="s">
        <v>1489</v>
      </c>
      <c r="B1024" s="4" t="s">
        <v>1490</v>
      </c>
      <c r="C1024" s="4" t="s">
        <v>3099</v>
      </c>
      <c r="D1024" s="14" t="s">
        <v>1491</v>
      </c>
      <c r="E1024" s="4" t="s">
        <v>85</v>
      </c>
      <c r="F1024" s="4" t="s">
        <v>443</v>
      </c>
      <c r="G1024" s="10">
        <f>SUM(J1025:J1029)</f>
        <v>9.9799999999999986</v>
      </c>
      <c r="H1024" s="10" t="s">
        <v>23</v>
      </c>
      <c r="I1024" s="10">
        <f>TRUNC((H1024/100+1)*G1024,2)</f>
        <v>12.79</v>
      </c>
      <c r="J1024" s="10">
        <f>TRUNC(F1024*I1024,2)</f>
        <v>38.369999999999997</v>
      </c>
      <c r="N1024" s="1">
        <f>TRUNC(F1024*G1024,2)</f>
        <v>29.94</v>
      </c>
      <c r="O1024" s="1">
        <f>TRUNC(F1024*I1024,2)</f>
        <v>38.369999999999997</v>
      </c>
    </row>
    <row r="1025" spans="1:15" ht="24" x14ac:dyDescent="0.2">
      <c r="A1025" s="4" t="s">
        <v>43</v>
      </c>
      <c r="B1025" s="4" t="s">
        <v>1484</v>
      </c>
      <c r="C1025" s="4" t="s">
        <v>3099</v>
      </c>
      <c r="D1025" s="14" t="s">
        <v>1485</v>
      </c>
      <c r="E1025" s="4" t="s">
        <v>85</v>
      </c>
      <c r="F1025" s="4" t="s">
        <v>17</v>
      </c>
      <c r="G1025" s="10">
        <v>0.5</v>
      </c>
      <c r="H1025" s="10"/>
      <c r="I1025" s="10">
        <f>TRUNC((H1025/100+1)*G1025,2)</f>
        <v>0.5</v>
      </c>
      <c r="J1025" s="10">
        <f>ROUND(F1025*I1025,2)</f>
        <v>0.5</v>
      </c>
    </row>
    <row r="1026" spans="1:15" ht="36" x14ac:dyDescent="0.2">
      <c r="A1026" s="4" t="s">
        <v>43</v>
      </c>
      <c r="B1026" s="4" t="s">
        <v>1486</v>
      </c>
      <c r="C1026" s="4" t="s">
        <v>3099</v>
      </c>
      <c r="D1026" s="14" t="s">
        <v>1487</v>
      </c>
      <c r="E1026" s="4" t="s">
        <v>85</v>
      </c>
      <c r="F1026" s="4" t="s">
        <v>17</v>
      </c>
      <c r="G1026" s="10">
        <v>7.95</v>
      </c>
      <c r="H1026" s="10"/>
      <c r="I1026" s="10">
        <f>TRUNC((H1026/100+1)*G1026,2)</f>
        <v>7.95</v>
      </c>
      <c r="J1026" s="10">
        <f>ROUND(F1026*I1026,2)</f>
        <v>7.95</v>
      </c>
    </row>
    <row r="1027" spans="1:15" x14ac:dyDescent="0.2">
      <c r="A1027" s="4" t="s">
        <v>43</v>
      </c>
      <c r="B1027" s="4" t="s">
        <v>1354</v>
      </c>
      <c r="C1027" s="4" t="s">
        <v>3099</v>
      </c>
      <c r="D1027" s="14" t="s">
        <v>1355</v>
      </c>
      <c r="E1027" s="4" t="s">
        <v>33</v>
      </c>
      <c r="F1027" s="4" t="s">
        <v>1492</v>
      </c>
      <c r="G1027" s="10">
        <v>14.32</v>
      </c>
      <c r="H1027" s="10"/>
      <c r="I1027" s="10">
        <f>TRUNC((H1027/100+1)*G1027,2)</f>
        <v>14.32</v>
      </c>
      <c r="J1027" s="10">
        <f>ROUND(F1027*I1027,2)</f>
        <v>0.69</v>
      </c>
    </row>
    <row r="1028" spans="1:15" x14ac:dyDescent="0.2">
      <c r="A1028" s="4" t="s">
        <v>43</v>
      </c>
      <c r="B1028" s="4" t="s">
        <v>475</v>
      </c>
      <c r="C1028" s="4" t="s">
        <v>3099</v>
      </c>
      <c r="D1028" s="14" t="s">
        <v>476</v>
      </c>
      <c r="E1028" s="4" t="s">
        <v>33</v>
      </c>
      <c r="F1028" s="4" t="s">
        <v>1492</v>
      </c>
      <c r="G1028" s="10">
        <v>17.600000000000001</v>
      </c>
      <c r="H1028" s="10"/>
      <c r="I1028" s="10">
        <f>TRUNC((H1028/100+1)*G1028,2)</f>
        <v>17.600000000000001</v>
      </c>
      <c r="J1028" s="10">
        <f>ROUND(F1028*I1028,2)</f>
        <v>0.84</v>
      </c>
    </row>
    <row r="1030" spans="1:15" ht="24" x14ac:dyDescent="0.2">
      <c r="A1030" s="4" t="s">
        <v>1493</v>
      </c>
      <c r="B1030" s="4" t="s">
        <v>1494</v>
      </c>
      <c r="C1030" s="4" t="s">
        <v>3099</v>
      </c>
      <c r="D1030" s="14" t="s">
        <v>1495</v>
      </c>
      <c r="E1030" s="4" t="s">
        <v>85</v>
      </c>
      <c r="F1030" s="4" t="s">
        <v>17</v>
      </c>
      <c r="G1030" s="10">
        <f>SUM(J1031:J1034)</f>
        <v>317.42</v>
      </c>
      <c r="H1030" s="10" t="s">
        <v>23</v>
      </c>
      <c r="I1030" s="10">
        <f>TRUNC((H1030/100+1)*G1030,2)</f>
        <v>407.05</v>
      </c>
      <c r="J1030" s="10">
        <f>TRUNC(F1030*I1030,2)</f>
        <v>407.05</v>
      </c>
      <c r="N1030" s="1">
        <f>TRUNC(F1030*G1030,2)</f>
        <v>317.42</v>
      </c>
      <c r="O1030" s="1">
        <f>TRUNC(F1030*I1030,2)</f>
        <v>407.05</v>
      </c>
    </row>
    <row r="1031" spans="1:15" x14ac:dyDescent="0.2">
      <c r="A1031" s="4" t="s">
        <v>43</v>
      </c>
      <c r="B1031" s="4" t="s">
        <v>1496</v>
      </c>
      <c r="C1031" s="4" t="s">
        <v>3099</v>
      </c>
      <c r="D1031" s="14" t="s">
        <v>1497</v>
      </c>
      <c r="E1031" s="4" t="s">
        <v>85</v>
      </c>
      <c r="F1031" s="4" t="s">
        <v>17</v>
      </c>
      <c r="G1031" s="10">
        <v>304.64999999999998</v>
      </c>
      <c r="H1031" s="10"/>
      <c r="I1031" s="10">
        <f>TRUNC((H1031/100+1)*G1031,2)</f>
        <v>304.64999999999998</v>
      </c>
      <c r="J1031" s="10">
        <f>ROUND(F1031*I1031,2)</f>
        <v>304.64999999999998</v>
      </c>
    </row>
    <row r="1032" spans="1:15" x14ac:dyDescent="0.2">
      <c r="A1032" s="4" t="s">
        <v>43</v>
      </c>
      <c r="B1032" s="4" t="s">
        <v>1354</v>
      </c>
      <c r="C1032" s="4" t="s">
        <v>3099</v>
      </c>
      <c r="D1032" s="14" t="s">
        <v>1355</v>
      </c>
      <c r="E1032" s="4" t="s">
        <v>33</v>
      </c>
      <c r="F1032" s="4" t="s">
        <v>777</v>
      </c>
      <c r="G1032" s="10">
        <v>14.32</v>
      </c>
      <c r="H1032" s="10"/>
      <c r="I1032" s="10">
        <f>TRUNC((H1032/100+1)*G1032,2)</f>
        <v>14.32</v>
      </c>
      <c r="J1032" s="10">
        <f>ROUND(F1032*I1032,2)</f>
        <v>5.73</v>
      </c>
    </row>
    <row r="1033" spans="1:15" x14ac:dyDescent="0.2">
      <c r="A1033" s="4" t="s">
        <v>43</v>
      </c>
      <c r="B1033" s="4" t="s">
        <v>475</v>
      </c>
      <c r="C1033" s="4" t="s">
        <v>3099</v>
      </c>
      <c r="D1033" s="14" t="s">
        <v>476</v>
      </c>
      <c r="E1033" s="4" t="s">
        <v>33</v>
      </c>
      <c r="F1033" s="4" t="s">
        <v>777</v>
      </c>
      <c r="G1033" s="10">
        <v>17.600000000000001</v>
      </c>
      <c r="H1033" s="10"/>
      <c r="I1033" s="10">
        <f>TRUNC((H1033/100+1)*G1033,2)</f>
        <v>17.600000000000001</v>
      </c>
      <c r="J1033" s="10">
        <f>ROUND(F1033*I1033,2)</f>
        <v>7.04</v>
      </c>
    </row>
    <row r="1035" spans="1:15" ht="24" x14ac:dyDescent="0.2">
      <c r="A1035" s="4" t="s">
        <v>1498</v>
      </c>
      <c r="B1035" s="4" t="s">
        <v>1499</v>
      </c>
      <c r="C1035" s="4" t="s">
        <v>3099</v>
      </c>
      <c r="D1035" s="14" t="s">
        <v>1500</v>
      </c>
      <c r="E1035" s="4" t="s">
        <v>85</v>
      </c>
      <c r="F1035" s="4" t="s">
        <v>17</v>
      </c>
      <c r="G1035" s="10">
        <f>SUM(J1036:J1039)</f>
        <v>825.02</v>
      </c>
      <c r="H1035" s="10" t="s">
        <v>23</v>
      </c>
      <c r="I1035" s="10">
        <f>TRUNC((H1035/100+1)*G1035,2)</f>
        <v>1058</v>
      </c>
      <c r="J1035" s="10">
        <f>TRUNC(F1035*I1035,2)</f>
        <v>1058</v>
      </c>
      <c r="N1035" s="1">
        <f>TRUNC(F1035*G1035,2)</f>
        <v>825.02</v>
      </c>
      <c r="O1035" s="1">
        <f>TRUNC(F1035*I1035,2)</f>
        <v>1058</v>
      </c>
    </row>
    <row r="1036" spans="1:15" x14ac:dyDescent="0.2">
      <c r="A1036" s="4" t="s">
        <v>43</v>
      </c>
      <c r="B1036" s="4" t="s">
        <v>1501</v>
      </c>
      <c r="C1036" s="4" t="s">
        <v>3099</v>
      </c>
      <c r="D1036" s="14" t="s">
        <v>1502</v>
      </c>
      <c r="E1036" s="4" t="s">
        <v>85</v>
      </c>
      <c r="F1036" s="4" t="s">
        <v>17</v>
      </c>
      <c r="G1036" s="10">
        <v>812.25</v>
      </c>
      <c r="H1036" s="10"/>
      <c r="I1036" s="10">
        <f>TRUNC((H1036/100+1)*G1036,2)</f>
        <v>812.25</v>
      </c>
      <c r="J1036" s="10">
        <f>ROUND(F1036*I1036,2)</f>
        <v>812.25</v>
      </c>
    </row>
    <row r="1037" spans="1:15" x14ac:dyDescent="0.2">
      <c r="A1037" s="4" t="s">
        <v>43</v>
      </c>
      <c r="B1037" s="4" t="s">
        <v>1354</v>
      </c>
      <c r="C1037" s="4" t="s">
        <v>3099</v>
      </c>
      <c r="D1037" s="14" t="s">
        <v>1355</v>
      </c>
      <c r="E1037" s="4" t="s">
        <v>33</v>
      </c>
      <c r="F1037" s="4" t="s">
        <v>777</v>
      </c>
      <c r="G1037" s="10">
        <v>14.32</v>
      </c>
      <c r="H1037" s="10"/>
      <c r="I1037" s="10">
        <f>TRUNC((H1037/100+1)*G1037,2)</f>
        <v>14.32</v>
      </c>
      <c r="J1037" s="10">
        <f>ROUND(F1037*I1037,2)</f>
        <v>5.73</v>
      </c>
    </row>
    <row r="1038" spans="1:15" x14ac:dyDescent="0.2">
      <c r="A1038" s="4" t="s">
        <v>43</v>
      </c>
      <c r="B1038" s="4" t="s">
        <v>475</v>
      </c>
      <c r="C1038" s="4" t="s">
        <v>3099</v>
      </c>
      <c r="D1038" s="14" t="s">
        <v>476</v>
      </c>
      <c r="E1038" s="4" t="s">
        <v>33</v>
      </c>
      <c r="F1038" s="4" t="s">
        <v>777</v>
      </c>
      <c r="G1038" s="10">
        <v>17.600000000000001</v>
      </c>
      <c r="H1038" s="10"/>
      <c r="I1038" s="10">
        <f>TRUNC((H1038/100+1)*G1038,2)</f>
        <v>17.600000000000001</v>
      </c>
      <c r="J1038" s="10">
        <f>ROUND(F1038*I1038,2)</f>
        <v>7.04</v>
      </c>
    </row>
    <row r="1040" spans="1:15" ht="24" x14ac:dyDescent="0.2">
      <c r="A1040" s="4" t="s">
        <v>1503</v>
      </c>
      <c r="B1040" s="4" t="s">
        <v>1504</v>
      </c>
      <c r="C1040" s="4" t="s">
        <v>3099</v>
      </c>
      <c r="D1040" s="14" t="s">
        <v>1505</v>
      </c>
      <c r="E1040" s="4" t="s">
        <v>85</v>
      </c>
      <c r="F1040" s="4" t="s">
        <v>17</v>
      </c>
      <c r="G1040" s="10">
        <f>SUM(J1041:J1044)</f>
        <v>110.18</v>
      </c>
      <c r="H1040" s="10" t="s">
        <v>23</v>
      </c>
      <c r="I1040" s="10">
        <f>TRUNC((H1040/100+1)*G1040,2)</f>
        <v>141.29</v>
      </c>
      <c r="J1040" s="10">
        <f>TRUNC(F1040*I1040,2)</f>
        <v>141.29</v>
      </c>
      <c r="N1040" s="1">
        <f>TRUNC(F1040*G1040,2)</f>
        <v>110.18</v>
      </c>
      <c r="O1040" s="1">
        <f>TRUNC(F1040*I1040,2)</f>
        <v>141.29</v>
      </c>
    </row>
    <row r="1041" spans="1:15" ht="24" x14ac:dyDescent="0.2">
      <c r="A1041" s="4" t="s">
        <v>43</v>
      </c>
      <c r="B1041" s="4" t="s">
        <v>1506</v>
      </c>
      <c r="C1041" s="4" t="s">
        <v>3099</v>
      </c>
      <c r="D1041" s="14" t="s">
        <v>1507</v>
      </c>
      <c r="E1041" s="4" t="s">
        <v>85</v>
      </c>
      <c r="F1041" s="4" t="s">
        <v>17</v>
      </c>
      <c r="G1041" s="10">
        <v>97.41</v>
      </c>
      <c r="H1041" s="10"/>
      <c r="I1041" s="10">
        <f>TRUNC((H1041/100+1)*G1041,2)</f>
        <v>97.41</v>
      </c>
      <c r="J1041" s="10">
        <f>ROUND(F1041*I1041,2)</f>
        <v>97.41</v>
      </c>
    </row>
    <row r="1042" spans="1:15" x14ac:dyDescent="0.2">
      <c r="A1042" s="4" t="s">
        <v>43</v>
      </c>
      <c r="B1042" s="4" t="s">
        <v>1354</v>
      </c>
      <c r="C1042" s="4" t="s">
        <v>3099</v>
      </c>
      <c r="D1042" s="14" t="s">
        <v>1355</v>
      </c>
      <c r="E1042" s="4" t="s">
        <v>33</v>
      </c>
      <c r="F1042" s="4" t="s">
        <v>777</v>
      </c>
      <c r="G1042" s="10">
        <v>14.32</v>
      </c>
      <c r="H1042" s="10"/>
      <c r="I1042" s="10">
        <f>TRUNC((H1042/100+1)*G1042,2)</f>
        <v>14.32</v>
      </c>
      <c r="J1042" s="10">
        <f>ROUND(F1042*I1042,2)</f>
        <v>5.73</v>
      </c>
    </row>
    <row r="1043" spans="1:15" x14ac:dyDescent="0.2">
      <c r="A1043" s="4" t="s">
        <v>43</v>
      </c>
      <c r="B1043" s="4" t="s">
        <v>475</v>
      </c>
      <c r="C1043" s="4" t="s">
        <v>3099</v>
      </c>
      <c r="D1043" s="14" t="s">
        <v>476</v>
      </c>
      <c r="E1043" s="4" t="s">
        <v>33</v>
      </c>
      <c r="F1043" s="4" t="s">
        <v>777</v>
      </c>
      <c r="G1043" s="10">
        <v>17.600000000000001</v>
      </c>
      <c r="H1043" s="10"/>
      <c r="I1043" s="10">
        <f>TRUNC((H1043/100+1)*G1043,2)</f>
        <v>17.600000000000001</v>
      </c>
      <c r="J1043" s="10">
        <f>ROUND(F1043*I1043,2)</f>
        <v>7.04</v>
      </c>
    </row>
    <row r="1045" spans="1:15" ht="24" x14ac:dyDescent="0.2">
      <c r="A1045" s="4" t="s">
        <v>1508</v>
      </c>
      <c r="B1045" s="4" t="s">
        <v>1509</v>
      </c>
      <c r="C1045" s="4" t="s">
        <v>3099</v>
      </c>
      <c r="D1045" s="14" t="s">
        <v>1510</v>
      </c>
      <c r="E1045" s="4" t="s">
        <v>85</v>
      </c>
      <c r="F1045" s="4" t="s">
        <v>17</v>
      </c>
      <c r="G1045" s="10">
        <f>SUM(J1046:J1050)</f>
        <v>60.7</v>
      </c>
      <c r="H1045" s="10" t="s">
        <v>23</v>
      </c>
      <c r="I1045" s="10">
        <f>TRUNC((H1045/100+1)*G1045,2)</f>
        <v>77.84</v>
      </c>
      <c r="J1045" s="10">
        <f>TRUNC(F1045*I1045,2)</f>
        <v>77.84</v>
      </c>
      <c r="N1045" s="1">
        <f>TRUNC(F1045*G1045,2)</f>
        <v>60.7</v>
      </c>
      <c r="O1045" s="1">
        <f>TRUNC(F1045*I1045,2)</f>
        <v>77.84</v>
      </c>
    </row>
    <row r="1046" spans="1:15" ht="24" x14ac:dyDescent="0.2">
      <c r="A1046" s="4" t="s">
        <v>43</v>
      </c>
      <c r="B1046" s="4" t="s">
        <v>1484</v>
      </c>
      <c r="C1046" s="4" t="s">
        <v>3099</v>
      </c>
      <c r="D1046" s="14" t="s">
        <v>1485</v>
      </c>
      <c r="E1046" s="4" t="s">
        <v>85</v>
      </c>
      <c r="F1046" s="4" t="s">
        <v>443</v>
      </c>
      <c r="G1046" s="10">
        <v>0.5</v>
      </c>
      <c r="H1046" s="10"/>
      <c r="I1046" s="10">
        <f>TRUNC((H1046/100+1)*G1046,2)</f>
        <v>0.5</v>
      </c>
      <c r="J1046" s="10">
        <f>ROUND(F1046*I1046,2)</f>
        <v>1.5</v>
      </c>
    </row>
    <row r="1047" spans="1:15" x14ac:dyDescent="0.2">
      <c r="A1047" s="4" t="s">
        <v>43</v>
      </c>
      <c r="B1047" s="4" t="s">
        <v>1511</v>
      </c>
      <c r="C1047" s="4" t="s">
        <v>3099</v>
      </c>
      <c r="D1047" s="14" t="s">
        <v>1512</v>
      </c>
      <c r="E1047" s="4" t="s">
        <v>85</v>
      </c>
      <c r="F1047" s="4" t="s">
        <v>17</v>
      </c>
      <c r="G1047" s="10">
        <v>55.85</v>
      </c>
      <c r="H1047" s="10"/>
      <c r="I1047" s="10">
        <f>TRUNC((H1047/100+1)*G1047,2)</f>
        <v>55.85</v>
      </c>
      <c r="J1047" s="10">
        <f>ROUND(F1047*I1047,2)</f>
        <v>55.85</v>
      </c>
    </row>
    <row r="1048" spans="1:15" x14ac:dyDescent="0.2">
      <c r="A1048" s="4" t="s">
        <v>43</v>
      </c>
      <c r="B1048" s="4" t="s">
        <v>1354</v>
      </c>
      <c r="C1048" s="4" t="s">
        <v>3099</v>
      </c>
      <c r="D1048" s="14" t="s">
        <v>1355</v>
      </c>
      <c r="E1048" s="4" t="s">
        <v>33</v>
      </c>
      <c r="F1048" s="4" t="s">
        <v>1437</v>
      </c>
      <c r="G1048" s="10">
        <v>14.32</v>
      </c>
      <c r="H1048" s="10"/>
      <c r="I1048" s="10">
        <f>TRUNC((H1048/100+1)*G1048,2)</f>
        <v>14.32</v>
      </c>
      <c r="J1048" s="10">
        <f>ROUND(F1048*I1048,2)</f>
        <v>1.5</v>
      </c>
    </row>
    <row r="1049" spans="1:15" x14ac:dyDescent="0.2">
      <c r="A1049" s="4" t="s">
        <v>43</v>
      </c>
      <c r="B1049" s="4" t="s">
        <v>475</v>
      </c>
      <c r="C1049" s="4" t="s">
        <v>3099</v>
      </c>
      <c r="D1049" s="14" t="s">
        <v>476</v>
      </c>
      <c r="E1049" s="4" t="s">
        <v>33</v>
      </c>
      <c r="F1049" s="4" t="s">
        <v>1437</v>
      </c>
      <c r="G1049" s="10">
        <v>17.600000000000001</v>
      </c>
      <c r="H1049" s="10"/>
      <c r="I1049" s="10">
        <f>TRUNC((H1049/100+1)*G1049,2)</f>
        <v>17.600000000000001</v>
      </c>
      <c r="J1049" s="10">
        <f>ROUND(F1049*I1049,2)</f>
        <v>1.85</v>
      </c>
    </row>
    <row r="1051" spans="1:15" ht="24" x14ac:dyDescent="0.2">
      <c r="A1051" s="4" t="s">
        <v>1513</v>
      </c>
      <c r="B1051" s="4" t="s">
        <v>1514</v>
      </c>
      <c r="C1051" s="4" t="s">
        <v>3099</v>
      </c>
      <c r="D1051" s="14" t="s">
        <v>1515</v>
      </c>
      <c r="E1051" s="4" t="s">
        <v>85</v>
      </c>
      <c r="F1051" s="4" t="s">
        <v>17</v>
      </c>
      <c r="G1051" s="10">
        <f>SUM(J1052:J1056)</f>
        <v>71.300000000000011</v>
      </c>
      <c r="H1051" s="10" t="s">
        <v>23</v>
      </c>
      <c r="I1051" s="10">
        <f>TRUNC((H1051/100+1)*G1051,2)</f>
        <v>91.43</v>
      </c>
      <c r="J1051" s="10">
        <f>TRUNC(F1051*I1051,2)</f>
        <v>91.43</v>
      </c>
      <c r="N1051" s="1">
        <f>TRUNC(F1051*G1051,2)</f>
        <v>71.3</v>
      </c>
      <c r="O1051" s="1">
        <f>TRUNC(F1051*I1051,2)</f>
        <v>91.43</v>
      </c>
    </row>
    <row r="1052" spans="1:15" ht="24" x14ac:dyDescent="0.2">
      <c r="A1052" s="4" t="s">
        <v>43</v>
      </c>
      <c r="B1052" s="4" t="s">
        <v>1516</v>
      </c>
      <c r="C1052" s="4" t="s">
        <v>3099</v>
      </c>
      <c r="D1052" s="14" t="s">
        <v>1517</v>
      </c>
      <c r="E1052" s="4" t="s">
        <v>85</v>
      </c>
      <c r="F1052" s="4" t="s">
        <v>443</v>
      </c>
      <c r="G1052" s="10">
        <v>0.83</v>
      </c>
      <c r="H1052" s="10"/>
      <c r="I1052" s="10">
        <f>TRUNC((H1052/100+1)*G1052,2)</f>
        <v>0.83</v>
      </c>
      <c r="J1052" s="10">
        <f>ROUND(F1052*I1052,2)</f>
        <v>2.4900000000000002</v>
      </c>
    </row>
    <row r="1053" spans="1:15" x14ac:dyDescent="0.2">
      <c r="A1053" s="4" t="s">
        <v>43</v>
      </c>
      <c r="B1053" s="4" t="s">
        <v>1511</v>
      </c>
      <c r="C1053" s="4" t="s">
        <v>3099</v>
      </c>
      <c r="D1053" s="14" t="s">
        <v>1512</v>
      </c>
      <c r="E1053" s="4" t="s">
        <v>85</v>
      </c>
      <c r="F1053" s="4" t="s">
        <v>17</v>
      </c>
      <c r="G1053" s="10">
        <v>55.85</v>
      </c>
      <c r="H1053" s="10"/>
      <c r="I1053" s="10">
        <f>TRUNC((H1053/100+1)*G1053,2)</f>
        <v>55.85</v>
      </c>
      <c r="J1053" s="10">
        <f>ROUND(F1053*I1053,2)</f>
        <v>55.85</v>
      </c>
    </row>
    <row r="1054" spans="1:15" x14ac:dyDescent="0.2">
      <c r="A1054" s="4" t="s">
        <v>43</v>
      </c>
      <c r="B1054" s="4" t="s">
        <v>1354</v>
      </c>
      <c r="C1054" s="4" t="s">
        <v>3099</v>
      </c>
      <c r="D1054" s="14" t="s">
        <v>1355</v>
      </c>
      <c r="E1054" s="4" t="s">
        <v>33</v>
      </c>
      <c r="F1054" s="4" t="s">
        <v>1518</v>
      </c>
      <c r="G1054" s="10">
        <v>14.32</v>
      </c>
      <c r="H1054" s="10"/>
      <c r="I1054" s="10">
        <f>TRUNC((H1054/100+1)*G1054,2)</f>
        <v>14.32</v>
      </c>
      <c r="J1054" s="10">
        <f>ROUND(F1054*I1054,2)</f>
        <v>5.81</v>
      </c>
    </row>
    <row r="1055" spans="1:15" x14ac:dyDescent="0.2">
      <c r="A1055" s="4" t="s">
        <v>43</v>
      </c>
      <c r="B1055" s="4" t="s">
        <v>475</v>
      </c>
      <c r="C1055" s="4" t="s">
        <v>3099</v>
      </c>
      <c r="D1055" s="14" t="s">
        <v>476</v>
      </c>
      <c r="E1055" s="4" t="s">
        <v>33</v>
      </c>
      <c r="F1055" s="4" t="s">
        <v>1518</v>
      </c>
      <c r="G1055" s="10">
        <v>17.600000000000001</v>
      </c>
      <c r="H1055" s="10"/>
      <c r="I1055" s="10">
        <f>TRUNC((H1055/100+1)*G1055,2)</f>
        <v>17.600000000000001</v>
      </c>
      <c r="J1055" s="10">
        <f>ROUND(F1055*I1055,2)</f>
        <v>7.15</v>
      </c>
    </row>
    <row r="1057" spans="1:15" ht="24" x14ac:dyDescent="0.2">
      <c r="A1057" s="4" t="s">
        <v>1519</v>
      </c>
      <c r="B1057" s="4" t="s">
        <v>1520</v>
      </c>
      <c r="C1057" s="4" t="s">
        <v>3099</v>
      </c>
      <c r="D1057" s="14" t="s">
        <v>1521</v>
      </c>
      <c r="E1057" s="4" t="s">
        <v>85</v>
      </c>
      <c r="F1057" s="4" t="s">
        <v>17</v>
      </c>
      <c r="G1057" s="10">
        <f>SUM(J1058:J1061)</f>
        <v>1850.3899999999999</v>
      </c>
      <c r="H1057" s="10" t="s">
        <v>23</v>
      </c>
      <c r="I1057" s="10">
        <f>TRUNC((H1057/100+1)*G1057,2)</f>
        <v>2372.94</v>
      </c>
      <c r="J1057" s="10">
        <f>TRUNC(F1057*I1057,2)</f>
        <v>2372.94</v>
      </c>
      <c r="N1057" s="1">
        <f>TRUNC(F1057*G1057,2)</f>
        <v>1850.39</v>
      </c>
      <c r="O1057" s="1">
        <f>TRUNC(F1057*I1057,2)</f>
        <v>2372.94</v>
      </c>
    </row>
    <row r="1058" spans="1:15" ht="24" x14ac:dyDescent="0.2">
      <c r="A1058" s="4" t="s">
        <v>43</v>
      </c>
      <c r="B1058" s="4" t="s">
        <v>1522</v>
      </c>
      <c r="C1058" s="4" t="s">
        <v>3099</v>
      </c>
      <c r="D1058" s="14" t="s">
        <v>1523</v>
      </c>
      <c r="E1058" s="4" t="s">
        <v>85</v>
      </c>
      <c r="F1058" s="4" t="s">
        <v>17</v>
      </c>
      <c r="G1058" s="10">
        <v>1837.62</v>
      </c>
      <c r="H1058" s="10"/>
      <c r="I1058" s="10">
        <f>TRUNC((H1058/100+1)*G1058,2)</f>
        <v>1837.62</v>
      </c>
      <c r="J1058" s="10">
        <f>ROUND(F1058*I1058,2)</f>
        <v>1837.62</v>
      </c>
    </row>
    <row r="1059" spans="1:15" x14ac:dyDescent="0.2">
      <c r="A1059" s="4" t="s">
        <v>43</v>
      </c>
      <c r="B1059" s="4" t="s">
        <v>1354</v>
      </c>
      <c r="C1059" s="4" t="s">
        <v>3099</v>
      </c>
      <c r="D1059" s="14" t="s">
        <v>1355</v>
      </c>
      <c r="E1059" s="4" t="s">
        <v>33</v>
      </c>
      <c r="F1059" s="4" t="s">
        <v>777</v>
      </c>
      <c r="G1059" s="10">
        <v>14.32</v>
      </c>
      <c r="H1059" s="10"/>
      <c r="I1059" s="10">
        <f>TRUNC((H1059/100+1)*G1059,2)</f>
        <v>14.32</v>
      </c>
      <c r="J1059" s="10">
        <f>ROUND(F1059*I1059,2)</f>
        <v>5.73</v>
      </c>
    </row>
    <row r="1060" spans="1:15" x14ac:dyDescent="0.2">
      <c r="A1060" s="4" t="s">
        <v>43</v>
      </c>
      <c r="B1060" s="4" t="s">
        <v>475</v>
      </c>
      <c r="C1060" s="4" t="s">
        <v>3099</v>
      </c>
      <c r="D1060" s="14" t="s">
        <v>476</v>
      </c>
      <c r="E1060" s="4" t="s">
        <v>33</v>
      </c>
      <c r="F1060" s="4" t="s">
        <v>777</v>
      </c>
      <c r="G1060" s="10">
        <v>17.600000000000001</v>
      </c>
      <c r="H1060" s="10"/>
      <c r="I1060" s="10">
        <f>TRUNC((H1060/100+1)*G1060,2)</f>
        <v>17.600000000000001</v>
      </c>
      <c r="J1060" s="10">
        <f>ROUND(F1060*I1060,2)</f>
        <v>7.04</v>
      </c>
    </row>
    <row r="1062" spans="1:15" ht="24" x14ac:dyDescent="0.2">
      <c r="A1062" s="4" t="s">
        <v>1524</v>
      </c>
      <c r="B1062" s="4" t="s">
        <v>1525</v>
      </c>
      <c r="C1062" s="4" t="s">
        <v>3099</v>
      </c>
      <c r="D1062" s="14" t="s">
        <v>1526</v>
      </c>
      <c r="E1062" s="4" t="s">
        <v>85</v>
      </c>
      <c r="F1062" s="4" t="s">
        <v>443</v>
      </c>
      <c r="G1062" s="10">
        <f>SUM(J1063:J1067)</f>
        <v>48.809999999999995</v>
      </c>
      <c r="H1062" s="10" t="s">
        <v>23</v>
      </c>
      <c r="I1062" s="10">
        <f>TRUNC((H1062/100+1)*G1062,2)</f>
        <v>62.59</v>
      </c>
      <c r="J1062" s="10">
        <f>TRUNC(F1062*I1062,2)</f>
        <v>187.77</v>
      </c>
      <c r="N1062" s="1">
        <f>TRUNC(F1062*G1062,2)</f>
        <v>146.43</v>
      </c>
      <c r="O1062" s="1">
        <f>TRUNC(F1062*I1062,2)</f>
        <v>187.77</v>
      </c>
    </row>
    <row r="1063" spans="1:15" ht="24" x14ac:dyDescent="0.2">
      <c r="A1063" s="4" t="s">
        <v>43</v>
      </c>
      <c r="B1063" s="4" t="s">
        <v>1484</v>
      </c>
      <c r="C1063" s="4" t="s">
        <v>3099</v>
      </c>
      <c r="D1063" s="14" t="s">
        <v>1485</v>
      </c>
      <c r="E1063" s="4" t="s">
        <v>85</v>
      </c>
      <c r="F1063" s="4" t="s">
        <v>71</v>
      </c>
      <c r="G1063" s="10">
        <v>0.5</v>
      </c>
      <c r="H1063" s="10"/>
      <c r="I1063" s="10">
        <f>TRUNC((H1063/100+1)*G1063,2)</f>
        <v>0.5</v>
      </c>
      <c r="J1063" s="10">
        <f>ROUND(F1063*I1063,2)</f>
        <v>1</v>
      </c>
    </row>
    <row r="1064" spans="1:15" x14ac:dyDescent="0.2">
      <c r="A1064" s="4" t="s">
        <v>43</v>
      </c>
      <c r="B1064" s="4" t="s">
        <v>1527</v>
      </c>
      <c r="C1064" s="4" t="s">
        <v>3099</v>
      </c>
      <c r="D1064" s="14" t="s">
        <v>1528</v>
      </c>
      <c r="E1064" s="4" t="s">
        <v>85</v>
      </c>
      <c r="F1064" s="4" t="s">
        <v>17</v>
      </c>
      <c r="G1064" s="10">
        <v>45.58</v>
      </c>
      <c r="H1064" s="10"/>
      <c r="I1064" s="10">
        <f>TRUNC((H1064/100+1)*G1064,2)</f>
        <v>45.58</v>
      </c>
      <c r="J1064" s="10">
        <f>ROUND(F1064*I1064,2)</f>
        <v>45.58</v>
      </c>
    </row>
    <row r="1065" spans="1:15" x14ac:dyDescent="0.2">
      <c r="A1065" s="4" t="s">
        <v>43</v>
      </c>
      <c r="B1065" s="4" t="s">
        <v>1354</v>
      </c>
      <c r="C1065" s="4" t="s">
        <v>3099</v>
      </c>
      <c r="D1065" s="14" t="s">
        <v>1355</v>
      </c>
      <c r="E1065" s="4" t="s">
        <v>33</v>
      </c>
      <c r="F1065" s="4" t="s">
        <v>1529</v>
      </c>
      <c r="G1065" s="10">
        <v>14.32</v>
      </c>
      <c r="H1065" s="10"/>
      <c r="I1065" s="10">
        <f>TRUNC((H1065/100+1)*G1065,2)</f>
        <v>14.32</v>
      </c>
      <c r="J1065" s="10">
        <f>ROUND(F1065*I1065,2)</f>
        <v>1</v>
      </c>
    </row>
    <row r="1066" spans="1:15" x14ac:dyDescent="0.2">
      <c r="A1066" s="4" t="s">
        <v>43</v>
      </c>
      <c r="B1066" s="4" t="s">
        <v>475</v>
      </c>
      <c r="C1066" s="4" t="s">
        <v>3099</v>
      </c>
      <c r="D1066" s="14" t="s">
        <v>476</v>
      </c>
      <c r="E1066" s="4" t="s">
        <v>33</v>
      </c>
      <c r="F1066" s="4" t="s">
        <v>1529</v>
      </c>
      <c r="G1066" s="10">
        <v>17.600000000000001</v>
      </c>
      <c r="H1066" s="10"/>
      <c r="I1066" s="10">
        <f>TRUNC((H1066/100+1)*G1066,2)</f>
        <v>17.600000000000001</v>
      </c>
      <c r="J1066" s="10">
        <f>ROUND(F1066*I1066,2)</f>
        <v>1.23</v>
      </c>
    </row>
    <row r="1068" spans="1:15" ht="24" x14ac:dyDescent="0.2">
      <c r="A1068" s="4" t="s">
        <v>1530</v>
      </c>
      <c r="B1068" s="4" t="s">
        <v>1531</v>
      </c>
      <c r="C1068" s="4" t="s">
        <v>3099</v>
      </c>
      <c r="D1068" s="14" t="s">
        <v>1532</v>
      </c>
      <c r="E1068" s="4" t="s">
        <v>85</v>
      </c>
      <c r="F1068" s="4" t="s">
        <v>1533</v>
      </c>
      <c r="G1068" s="10">
        <f>SUM(J1069:J1073)</f>
        <v>49.61</v>
      </c>
      <c r="H1068" s="10" t="s">
        <v>23</v>
      </c>
      <c r="I1068" s="10">
        <f>TRUNC((H1068/100+1)*G1068,2)</f>
        <v>63.61</v>
      </c>
      <c r="J1068" s="10">
        <f>TRUNC(F1068*I1068,2)</f>
        <v>2862.45</v>
      </c>
      <c r="N1068" s="1">
        <f>TRUNC(F1068*G1068,2)</f>
        <v>2232.4499999999998</v>
      </c>
      <c r="O1068" s="1">
        <f>TRUNC(F1068*I1068,2)</f>
        <v>2862.45</v>
      </c>
    </row>
    <row r="1069" spans="1:15" ht="24" x14ac:dyDescent="0.2">
      <c r="A1069" s="4" t="s">
        <v>43</v>
      </c>
      <c r="B1069" s="4" t="s">
        <v>1484</v>
      </c>
      <c r="C1069" s="4" t="s">
        <v>3099</v>
      </c>
      <c r="D1069" s="14" t="s">
        <v>1485</v>
      </c>
      <c r="E1069" s="4" t="s">
        <v>85</v>
      </c>
      <c r="F1069" s="4" t="s">
        <v>71</v>
      </c>
      <c r="G1069" s="10">
        <v>0.5</v>
      </c>
      <c r="H1069" s="10"/>
      <c r="I1069" s="10">
        <f>TRUNC((H1069/100+1)*G1069,2)</f>
        <v>0.5</v>
      </c>
      <c r="J1069" s="10">
        <f>ROUND(F1069*I1069,2)</f>
        <v>1</v>
      </c>
    </row>
    <row r="1070" spans="1:15" x14ac:dyDescent="0.2">
      <c r="A1070" s="4" t="s">
        <v>43</v>
      </c>
      <c r="B1070" s="4" t="s">
        <v>1527</v>
      </c>
      <c r="C1070" s="4" t="s">
        <v>3099</v>
      </c>
      <c r="D1070" s="14" t="s">
        <v>1528</v>
      </c>
      <c r="E1070" s="4" t="s">
        <v>85</v>
      </c>
      <c r="F1070" s="4" t="s">
        <v>17</v>
      </c>
      <c r="G1070" s="10">
        <v>45.58</v>
      </c>
      <c r="H1070" s="10"/>
      <c r="I1070" s="10">
        <f>TRUNC((H1070/100+1)*G1070,2)</f>
        <v>45.58</v>
      </c>
      <c r="J1070" s="10">
        <f>ROUND(F1070*I1070,2)</f>
        <v>45.58</v>
      </c>
    </row>
    <row r="1071" spans="1:15" x14ac:dyDescent="0.2">
      <c r="A1071" s="4" t="s">
        <v>43</v>
      </c>
      <c r="B1071" s="4" t="s">
        <v>1354</v>
      </c>
      <c r="C1071" s="4" t="s">
        <v>3099</v>
      </c>
      <c r="D1071" s="14" t="s">
        <v>1355</v>
      </c>
      <c r="E1071" s="4" t="s">
        <v>33</v>
      </c>
      <c r="F1071" s="4" t="s">
        <v>1534</v>
      </c>
      <c r="G1071" s="10">
        <v>14.32</v>
      </c>
      <c r="H1071" s="10"/>
      <c r="I1071" s="10">
        <f>TRUNC((H1071/100+1)*G1071,2)</f>
        <v>14.32</v>
      </c>
      <c r="J1071" s="10">
        <f>ROUND(F1071*I1071,2)</f>
        <v>1.36</v>
      </c>
    </row>
    <row r="1072" spans="1:15" x14ac:dyDescent="0.2">
      <c r="A1072" s="4" t="s">
        <v>43</v>
      </c>
      <c r="B1072" s="4" t="s">
        <v>475</v>
      </c>
      <c r="C1072" s="4" t="s">
        <v>3099</v>
      </c>
      <c r="D1072" s="14" t="s">
        <v>476</v>
      </c>
      <c r="E1072" s="4" t="s">
        <v>33</v>
      </c>
      <c r="F1072" s="4" t="s">
        <v>1534</v>
      </c>
      <c r="G1072" s="10">
        <v>17.600000000000001</v>
      </c>
      <c r="H1072" s="10"/>
      <c r="I1072" s="10">
        <f>TRUNC((H1072/100+1)*G1072,2)</f>
        <v>17.600000000000001</v>
      </c>
      <c r="J1072" s="10">
        <f>ROUND(F1072*I1072,2)</f>
        <v>1.67</v>
      </c>
    </row>
    <row r="1074" spans="1:15" ht="24" x14ac:dyDescent="0.2">
      <c r="A1074" s="4" t="s">
        <v>1535</v>
      </c>
      <c r="B1074" s="4" t="s">
        <v>1536</v>
      </c>
      <c r="C1074" s="4" t="s">
        <v>3099</v>
      </c>
      <c r="D1074" s="14" t="s">
        <v>1537</v>
      </c>
      <c r="E1074" s="4" t="s">
        <v>85</v>
      </c>
      <c r="F1074" s="4" t="s">
        <v>71</v>
      </c>
      <c r="G1074" s="10">
        <f>SUM(J1075:J1079)</f>
        <v>65.47</v>
      </c>
      <c r="H1074" s="10" t="s">
        <v>23</v>
      </c>
      <c r="I1074" s="10">
        <f>TRUNC((H1074/100+1)*G1074,2)</f>
        <v>83.95</v>
      </c>
      <c r="J1074" s="10">
        <f>TRUNC(F1074*I1074,2)</f>
        <v>167.9</v>
      </c>
      <c r="N1074" s="1">
        <f>TRUNC(F1074*G1074,2)</f>
        <v>130.94</v>
      </c>
      <c r="O1074" s="1">
        <f>TRUNC(F1074*I1074,2)</f>
        <v>167.9</v>
      </c>
    </row>
    <row r="1075" spans="1:15" ht="24" x14ac:dyDescent="0.2">
      <c r="A1075" s="4" t="s">
        <v>43</v>
      </c>
      <c r="B1075" s="4" t="s">
        <v>1516</v>
      </c>
      <c r="C1075" s="4" t="s">
        <v>3099</v>
      </c>
      <c r="D1075" s="14" t="s">
        <v>1517</v>
      </c>
      <c r="E1075" s="4" t="s">
        <v>85</v>
      </c>
      <c r="F1075" s="4" t="s">
        <v>62</v>
      </c>
      <c r="G1075" s="10">
        <v>0.83</v>
      </c>
      <c r="H1075" s="10"/>
      <c r="I1075" s="10">
        <f>TRUNC((H1075/100+1)*G1075,2)</f>
        <v>0.83</v>
      </c>
      <c r="J1075" s="10">
        <f>ROUND(F1075*I1075,2)</f>
        <v>3.32</v>
      </c>
    </row>
    <row r="1076" spans="1:15" x14ac:dyDescent="0.2">
      <c r="A1076" s="4" t="s">
        <v>43</v>
      </c>
      <c r="B1076" s="4" t="s">
        <v>1538</v>
      </c>
      <c r="C1076" s="4" t="s">
        <v>3099</v>
      </c>
      <c r="D1076" s="14" t="s">
        <v>1539</v>
      </c>
      <c r="E1076" s="4" t="s">
        <v>85</v>
      </c>
      <c r="F1076" s="4" t="s">
        <v>17</v>
      </c>
      <c r="G1076" s="10">
        <v>44.88</v>
      </c>
      <c r="H1076" s="10"/>
      <c r="I1076" s="10">
        <f>TRUNC((H1076/100+1)*G1076,2)</f>
        <v>44.88</v>
      </c>
      <c r="J1076" s="10">
        <f>ROUND(F1076*I1076,2)</f>
        <v>44.88</v>
      </c>
    </row>
    <row r="1077" spans="1:15" x14ac:dyDescent="0.2">
      <c r="A1077" s="4" t="s">
        <v>43</v>
      </c>
      <c r="B1077" s="4" t="s">
        <v>1354</v>
      </c>
      <c r="C1077" s="4" t="s">
        <v>3099</v>
      </c>
      <c r="D1077" s="14" t="s">
        <v>1355</v>
      </c>
      <c r="E1077" s="4" t="s">
        <v>33</v>
      </c>
      <c r="F1077" s="4" t="s">
        <v>1540</v>
      </c>
      <c r="G1077" s="10">
        <v>14.32</v>
      </c>
      <c r="H1077" s="10"/>
      <c r="I1077" s="10">
        <f>TRUNC((H1077/100+1)*G1077,2)</f>
        <v>14.32</v>
      </c>
      <c r="J1077" s="10">
        <f>ROUND(F1077*I1077,2)</f>
        <v>7.75</v>
      </c>
    </row>
    <row r="1078" spans="1:15" x14ac:dyDescent="0.2">
      <c r="A1078" s="4" t="s">
        <v>43</v>
      </c>
      <c r="B1078" s="4" t="s">
        <v>475</v>
      </c>
      <c r="C1078" s="4" t="s">
        <v>3099</v>
      </c>
      <c r="D1078" s="14" t="s">
        <v>476</v>
      </c>
      <c r="E1078" s="4" t="s">
        <v>33</v>
      </c>
      <c r="F1078" s="4" t="s">
        <v>1540</v>
      </c>
      <c r="G1078" s="10">
        <v>17.600000000000001</v>
      </c>
      <c r="H1078" s="10"/>
      <c r="I1078" s="10">
        <f>TRUNC((H1078/100+1)*G1078,2)</f>
        <v>17.600000000000001</v>
      </c>
      <c r="J1078" s="10">
        <f>ROUND(F1078*I1078,2)</f>
        <v>9.52</v>
      </c>
    </row>
    <row r="1080" spans="1:15" ht="24" x14ac:dyDescent="0.2">
      <c r="A1080" s="4" t="s">
        <v>1541</v>
      </c>
      <c r="B1080" s="4" t="s">
        <v>1504</v>
      </c>
      <c r="C1080" s="4" t="s">
        <v>3099</v>
      </c>
      <c r="D1080" s="14" t="s">
        <v>1505</v>
      </c>
      <c r="E1080" s="4" t="s">
        <v>85</v>
      </c>
      <c r="F1080" s="4" t="s">
        <v>17</v>
      </c>
      <c r="G1080" s="10">
        <f>SUM(J1081:J1084)</f>
        <v>110.18</v>
      </c>
      <c r="H1080" s="10" t="s">
        <v>23</v>
      </c>
      <c r="I1080" s="10">
        <f>TRUNC((H1080/100+1)*G1080,2)</f>
        <v>141.29</v>
      </c>
      <c r="J1080" s="10">
        <f>TRUNC(F1080*I1080,2)</f>
        <v>141.29</v>
      </c>
      <c r="N1080" s="1">
        <f>TRUNC(F1080*G1080,2)</f>
        <v>110.18</v>
      </c>
      <c r="O1080" s="1">
        <f>TRUNC(F1080*I1080,2)</f>
        <v>141.29</v>
      </c>
    </row>
    <row r="1081" spans="1:15" ht="24" x14ac:dyDescent="0.2">
      <c r="A1081" s="4" t="s">
        <v>43</v>
      </c>
      <c r="B1081" s="4" t="s">
        <v>1506</v>
      </c>
      <c r="C1081" s="4" t="s">
        <v>3099</v>
      </c>
      <c r="D1081" s="14" t="s">
        <v>1507</v>
      </c>
      <c r="E1081" s="4" t="s">
        <v>85</v>
      </c>
      <c r="F1081" s="4" t="s">
        <v>17</v>
      </c>
      <c r="G1081" s="10">
        <v>97.41</v>
      </c>
      <c r="H1081" s="10"/>
      <c r="I1081" s="10">
        <f>TRUNC((H1081/100+1)*G1081,2)</f>
        <v>97.41</v>
      </c>
      <c r="J1081" s="10">
        <f>ROUND(F1081*I1081,2)</f>
        <v>97.41</v>
      </c>
    </row>
    <row r="1082" spans="1:15" x14ac:dyDescent="0.2">
      <c r="A1082" s="4" t="s">
        <v>43</v>
      </c>
      <c r="B1082" s="4" t="s">
        <v>1354</v>
      </c>
      <c r="C1082" s="4" t="s">
        <v>3099</v>
      </c>
      <c r="D1082" s="14" t="s">
        <v>1355</v>
      </c>
      <c r="E1082" s="4" t="s">
        <v>33</v>
      </c>
      <c r="F1082" s="4" t="s">
        <v>777</v>
      </c>
      <c r="G1082" s="10">
        <v>14.32</v>
      </c>
      <c r="H1082" s="10"/>
      <c r="I1082" s="10">
        <f>TRUNC((H1082/100+1)*G1082,2)</f>
        <v>14.32</v>
      </c>
      <c r="J1082" s="10">
        <f>ROUND(F1082*I1082,2)</f>
        <v>5.73</v>
      </c>
    </row>
    <row r="1083" spans="1:15" x14ac:dyDescent="0.2">
      <c r="A1083" s="4" t="s">
        <v>43</v>
      </c>
      <c r="B1083" s="4" t="s">
        <v>475</v>
      </c>
      <c r="C1083" s="4" t="s">
        <v>3099</v>
      </c>
      <c r="D1083" s="14" t="s">
        <v>476</v>
      </c>
      <c r="E1083" s="4" t="s">
        <v>33</v>
      </c>
      <c r="F1083" s="4" t="s">
        <v>777</v>
      </c>
      <c r="G1083" s="10">
        <v>17.600000000000001</v>
      </c>
      <c r="H1083" s="10"/>
      <c r="I1083" s="10">
        <f>TRUNC((H1083/100+1)*G1083,2)</f>
        <v>17.600000000000001</v>
      </c>
      <c r="J1083" s="10">
        <f>ROUND(F1083*I1083,2)</f>
        <v>7.04</v>
      </c>
    </row>
    <row r="1085" spans="1:15" x14ac:dyDescent="0.2">
      <c r="A1085" s="2" t="s">
        <v>1542</v>
      </c>
      <c r="B1085" s="2"/>
      <c r="C1085" s="2"/>
      <c r="D1085" s="13" t="s">
        <v>1543</v>
      </c>
      <c r="E1085" s="2"/>
      <c r="F1085" s="2" t="s">
        <v>17</v>
      </c>
      <c r="G1085" s="5">
        <f>SUM(N1086:N1128)</f>
        <v>16137.16</v>
      </c>
      <c r="H1085" s="5"/>
      <c r="I1085" s="5">
        <f>SUM(O1086:O1128)</f>
        <v>20683.189999999999</v>
      </c>
      <c r="J1085" s="5">
        <f>TRUNC(F1085*I1085,2)</f>
        <v>20683.189999999999</v>
      </c>
      <c r="M1085" s="1">
        <f>TRUNC(F1085*I1085,2)</f>
        <v>20683.189999999999</v>
      </c>
    </row>
    <row r="1086" spans="1:15" ht="36" x14ac:dyDescent="0.2">
      <c r="A1086" s="4" t="s">
        <v>1544</v>
      </c>
      <c r="B1086" s="4" t="s">
        <v>1545</v>
      </c>
      <c r="C1086" s="4" t="s">
        <v>3099</v>
      </c>
      <c r="D1086" s="14" t="s">
        <v>1546</v>
      </c>
      <c r="E1086" s="4" t="s">
        <v>59</v>
      </c>
      <c r="F1086" s="4" t="s">
        <v>1547</v>
      </c>
      <c r="G1086" s="10">
        <f>SUM(J1087:J1091)</f>
        <v>6.73</v>
      </c>
      <c r="H1086" s="10" t="s">
        <v>23</v>
      </c>
      <c r="I1086" s="10">
        <f>TRUNC((H1086/100+1)*G1086,2)</f>
        <v>8.6300000000000008</v>
      </c>
      <c r="J1086" s="10">
        <f>TRUNC(F1086*I1086,2)</f>
        <v>6341.32</v>
      </c>
      <c r="N1086" s="1">
        <f>TRUNC(F1086*G1086,2)</f>
        <v>4945.2</v>
      </c>
      <c r="O1086" s="1">
        <f>TRUNC(F1086*I1086,2)</f>
        <v>6341.32</v>
      </c>
    </row>
    <row r="1087" spans="1:15" x14ac:dyDescent="0.2">
      <c r="A1087" s="4" t="s">
        <v>43</v>
      </c>
      <c r="B1087" s="4" t="s">
        <v>1548</v>
      </c>
      <c r="C1087" s="4" t="s">
        <v>3099</v>
      </c>
      <c r="D1087" s="14" t="s">
        <v>1549</v>
      </c>
      <c r="E1087" s="4" t="s">
        <v>59</v>
      </c>
      <c r="F1087" s="4" t="s">
        <v>562</v>
      </c>
      <c r="G1087" s="10">
        <v>1.78</v>
      </c>
      <c r="H1087" s="10"/>
      <c r="I1087" s="10">
        <f>TRUNC((H1087/100+1)*G1087,2)</f>
        <v>1.78</v>
      </c>
      <c r="J1087" s="10">
        <f>ROUND(F1087*I1087,2)</f>
        <v>1.96</v>
      </c>
    </row>
    <row r="1088" spans="1:15" x14ac:dyDescent="0.2">
      <c r="A1088" s="4" t="s">
        <v>43</v>
      </c>
      <c r="B1088" s="4" t="s">
        <v>1354</v>
      </c>
      <c r="C1088" s="4" t="s">
        <v>3099</v>
      </c>
      <c r="D1088" s="14" t="s">
        <v>1355</v>
      </c>
      <c r="E1088" s="4" t="s">
        <v>33</v>
      </c>
      <c r="F1088" s="4" t="s">
        <v>946</v>
      </c>
      <c r="G1088" s="10">
        <v>14.32</v>
      </c>
      <c r="H1088" s="10"/>
      <c r="I1088" s="10">
        <f>TRUNC((H1088/100+1)*G1088,2)</f>
        <v>14.32</v>
      </c>
      <c r="J1088" s="10">
        <f>ROUND(F1088*I1088,2)</f>
        <v>1.29</v>
      </c>
    </row>
    <row r="1089" spans="1:15" x14ac:dyDescent="0.2">
      <c r="A1089" s="4" t="s">
        <v>43</v>
      </c>
      <c r="B1089" s="4" t="s">
        <v>475</v>
      </c>
      <c r="C1089" s="4" t="s">
        <v>3099</v>
      </c>
      <c r="D1089" s="14" t="s">
        <v>476</v>
      </c>
      <c r="E1089" s="4" t="s">
        <v>33</v>
      </c>
      <c r="F1089" s="4" t="s">
        <v>946</v>
      </c>
      <c r="G1089" s="10">
        <v>17.600000000000001</v>
      </c>
      <c r="H1089" s="10"/>
      <c r="I1089" s="10">
        <f>TRUNC((H1089/100+1)*G1089,2)</f>
        <v>17.600000000000001</v>
      </c>
      <c r="J1089" s="10">
        <f>ROUND(F1089*I1089,2)</f>
        <v>1.58</v>
      </c>
    </row>
    <row r="1090" spans="1:15" ht="48" x14ac:dyDescent="0.2">
      <c r="A1090" s="4" t="s">
        <v>43</v>
      </c>
      <c r="B1090" s="4" t="s">
        <v>142</v>
      </c>
      <c r="C1090" s="4" t="s">
        <v>3099</v>
      </c>
      <c r="D1090" s="14" t="s">
        <v>143</v>
      </c>
      <c r="E1090" s="4" t="s">
        <v>59</v>
      </c>
      <c r="F1090" s="4" t="s">
        <v>17</v>
      </c>
      <c r="G1090" s="10">
        <v>1.9</v>
      </c>
      <c r="H1090" s="10"/>
      <c r="I1090" s="10">
        <f>TRUNC((H1090/100+1)*G1090,2)</f>
        <v>1.9</v>
      </c>
      <c r="J1090" s="10">
        <f>ROUND(F1090*I1090,2)</f>
        <v>1.9</v>
      </c>
    </row>
    <row r="1092" spans="1:15" ht="36" x14ac:dyDescent="0.2">
      <c r="A1092" s="4" t="s">
        <v>1550</v>
      </c>
      <c r="B1092" s="4" t="s">
        <v>1551</v>
      </c>
      <c r="C1092" s="4" t="s">
        <v>3099</v>
      </c>
      <c r="D1092" s="14" t="s">
        <v>1552</v>
      </c>
      <c r="E1092" s="4" t="s">
        <v>59</v>
      </c>
      <c r="F1092" s="4" t="s">
        <v>1553</v>
      </c>
      <c r="G1092" s="10">
        <f>SUM(J1093:J1097)</f>
        <v>5.27</v>
      </c>
      <c r="H1092" s="10" t="s">
        <v>23</v>
      </c>
      <c r="I1092" s="10">
        <f>TRUNC((H1092/100+1)*G1092,2)</f>
        <v>6.75</v>
      </c>
      <c r="J1092" s="10">
        <f>TRUNC(F1092*I1092,2)</f>
        <v>7681.5</v>
      </c>
      <c r="N1092" s="1">
        <f>TRUNC(F1092*G1092,2)</f>
        <v>5997.26</v>
      </c>
      <c r="O1092" s="1">
        <f>TRUNC(F1092*I1092,2)</f>
        <v>7681.5</v>
      </c>
    </row>
    <row r="1093" spans="1:15" x14ac:dyDescent="0.2">
      <c r="A1093" s="4" t="s">
        <v>43</v>
      </c>
      <c r="B1093" s="4" t="s">
        <v>1554</v>
      </c>
      <c r="C1093" s="4" t="s">
        <v>3099</v>
      </c>
      <c r="D1093" s="14" t="s">
        <v>1555</v>
      </c>
      <c r="E1093" s="4" t="s">
        <v>59</v>
      </c>
      <c r="F1093" s="4" t="s">
        <v>562</v>
      </c>
      <c r="G1093" s="10">
        <v>1.04</v>
      </c>
      <c r="H1093" s="10"/>
      <c r="I1093" s="10">
        <f>TRUNC((H1093/100+1)*G1093,2)</f>
        <v>1.04</v>
      </c>
      <c r="J1093" s="10">
        <f>ROUND(F1093*I1093,2)</f>
        <v>1.1399999999999999</v>
      </c>
    </row>
    <row r="1094" spans="1:15" x14ac:dyDescent="0.2">
      <c r="A1094" s="4" t="s">
        <v>43</v>
      </c>
      <c r="B1094" s="4" t="s">
        <v>1354</v>
      </c>
      <c r="C1094" s="4" t="s">
        <v>3099</v>
      </c>
      <c r="D1094" s="14" t="s">
        <v>1355</v>
      </c>
      <c r="E1094" s="4" t="s">
        <v>33</v>
      </c>
      <c r="F1094" s="4" t="s">
        <v>1529</v>
      </c>
      <c r="G1094" s="10">
        <v>14.32</v>
      </c>
      <c r="H1094" s="10"/>
      <c r="I1094" s="10">
        <f>TRUNC((H1094/100+1)*G1094,2)</f>
        <v>14.32</v>
      </c>
      <c r="J1094" s="10">
        <f>ROUND(F1094*I1094,2)</f>
        <v>1</v>
      </c>
    </row>
    <row r="1095" spans="1:15" x14ac:dyDescent="0.2">
      <c r="A1095" s="4" t="s">
        <v>43</v>
      </c>
      <c r="B1095" s="4" t="s">
        <v>475</v>
      </c>
      <c r="C1095" s="4" t="s">
        <v>3099</v>
      </c>
      <c r="D1095" s="14" t="s">
        <v>476</v>
      </c>
      <c r="E1095" s="4" t="s">
        <v>33</v>
      </c>
      <c r="F1095" s="4" t="s">
        <v>1529</v>
      </c>
      <c r="G1095" s="10">
        <v>17.600000000000001</v>
      </c>
      <c r="H1095" s="10"/>
      <c r="I1095" s="10">
        <f>TRUNC((H1095/100+1)*G1095,2)</f>
        <v>17.600000000000001</v>
      </c>
      <c r="J1095" s="10">
        <f>ROUND(F1095*I1095,2)</f>
        <v>1.23</v>
      </c>
    </row>
    <row r="1096" spans="1:15" ht="48" x14ac:dyDescent="0.2">
      <c r="A1096" s="4" t="s">
        <v>43</v>
      </c>
      <c r="B1096" s="4" t="s">
        <v>142</v>
      </c>
      <c r="C1096" s="4" t="s">
        <v>3099</v>
      </c>
      <c r="D1096" s="14" t="s">
        <v>143</v>
      </c>
      <c r="E1096" s="4" t="s">
        <v>59</v>
      </c>
      <c r="F1096" s="4" t="s">
        <v>17</v>
      </c>
      <c r="G1096" s="10">
        <v>1.9</v>
      </c>
      <c r="H1096" s="10"/>
      <c r="I1096" s="10">
        <f>TRUNC((H1096/100+1)*G1096,2)</f>
        <v>1.9</v>
      </c>
      <c r="J1096" s="10">
        <f>ROUND(F1096*I1096,2)</f>
        <v>1.9</v>
      </c>
    </row>
    <row r="1098" spans="1:15" ht="24" x14ac:dyDescent="0.2">
      <c r="A1098" s="4" t="s">
        <v>1556</v>
      </c>
      <c r="B1098" s="4" t="s">
        <v>1557</v>
      </c>
      <c r="C1098" s="4" t="s">
        <v>3099</v>
      </c>
      <c r="D1098" s="14" t="s">
        <v>1558</v>
      </c>
      <c r="E1098" s="4" t="s">
        <v>59</v>
      </c>
      <c r="F1098" s="4" t="s">
        <v>443</v>
      </c>
      <c r="G1098" s="10">
        <f>SUM(J1099:J1102)</f>
        <v>12.26</v>
      </c>
      <c r="H1098" s="10" t="s">
        <v>23</v>
      </c>
      <c r="I1098" s="10">
        <f>TRUNC((H1098/100+1)*G1098,2)</f>
        <v>15.72</v>
      </c>
      <c r="J1098" s="10">
        <f>TRUNC(F1098*I1098,2)</f>
        <v>47.16</v>
      </c>
      <c r="N1098" s="1">
        <f>TRUNC(F1098*G1098,2)</f>
        <v>36.78</v>
      </c>
      <c r="O1098" s="1">
        <f>TRUNC(F1098*I1098,2)</f>
        <v>47.16</v>
      </c>
    </row>
    <row r="1099" spans="1:15" x14ac:dyDescent="0.2">
      <c r="A1099" s="4" t="s">
        <v>43</v>
      </c>
      <c r="B1099" s="4" t="s">
        <v>1559</v>
      </c>
      <c r="C1099" s="4" t="s">
        <v>3099</v>
      </c>
      <c r="D1099" s="14" t="s">
        <v>1560</v>
      </c>
      <c r="E1099" s="4" t="s">
        <v>59</v>
      </c>
      <c r="F1099" s="4" t="s">
        <v>562</v>
      </c>
      <c r="G1099" s="10">
        <v>7.4</v>
      </c>
      <c r="H1099" s="10"/>
      <c r="I1099" s="10">
        <f>TRUNC((H1099/100+1)*G1099,2)</f>
        <v>7.4</v>
      </c>
      <c r="J1099" s="10">
        <f>ROUND(F1099*I1099,2)</f>
        <v>8.14</v>
      </c>
    </row>
    <row r="1100" spans="1:15" x14ac:dyDescent="0.2">
      <c r="A1100" s="4" t="s">
        <v>43</v>
      </c>
      <c r="B1100" s="4" t="s">
        <v>1354</v>
      </c>
      <c r="C1100" s="4" t="s">
        <v>3099</v>
      </c>
      <c r="D1100" s="14" t="s">
        <v>1355</v>
      </c>
      <c r="E1100" s="4" t="s">
        <v>33</v>
      </c>
      <c r="F1100" s="4" t="s">
        <v>1561</v>
      </c>
      <c r="G1100" s="10">
        <v>14.32</v>
      </c>
      <c r="H1100" s="10"/>
      <c r="I1100" s="10">
        <f>TRUNC((H1100/100+1)*G1100,2)</f>
        <v>14.32</v>
      </c>
      <c r="J1100" s="10">
        <f>ROUND(F1100*I1100,2)</f>
        <v>1.85</v>
      </c>
    </row>
    <row r="1101" spans="1:15" x14ac:dyDescent="0.2">
      <c r="A1101" s="4" t="s">
        <v>43</v>
      </c>
      <c r="B1101" s="4" t="s">
        <v>475</v>
      </c>
      <c r="C1101" s="4" t="s">
        <v>3099</v>
      </c>
      <c r="D1101" s="14" t="s">
        <v>476</v>
      </c>
      <c r="E1101" s="4" t="s">
        <v>33</v>
      </c>
      <c r="F1101" s="4" t="s">
        <v>1561</v>
      </c>
      <c r="G1101" s="10">
        <v>17.600000000000001</v>
      </c>
      <c r="H1101" s="10"/>
      <c r="I1101" s="10">
        <f>TRUNC((H1101/100+1)*G1101,2)</f>
        <v>17.600000000000001</v>
      </c>
      <c r="J1101" s="10">
        <f>ROUND(F1101*I1101,2)</f>
        <v>2.27</v>
      </c>
    </row>
    <row r="1103" spans="1:15" ht="36" x14ac:dyDescent="0.2">
      <c r="A1103" s="4" t="s">
        <v>1562</v>
      </c>
      <c r="B1103" s="4" t="s">
        <v>411</v>
      </c>
      <c r="C1103" s="4" t="s">
        <v>3099</v>
      </c>
      <c r="D1103" s="14" t="s">
        <v>412</v>
      </c>
      <c r="E1103" s="4" t="s">
        <v>59</v>
      </c>
      <c r="F1103" s="4" t="s">
        <v>71</v>
      </c>
      <c r="G1103" s="10">
        <f>SUM(J1104:J1107)</f>
        <v>7.43</v>
      </c>
      <c r="H1103" s="10" t="s">
        <v>23</v>
      </c>
      <c r="I1103" s="10">
        <f>TRUNC((H1103/100+1)*G1103,2)</f>
        <v>9.52</v>
      </c>
      <c r="J1103" s="10">
        <f>TRUNC(F1103*I1103,2)</f>
        <v>19.04</v>
      </c>
      <c r="N1103" s="1">
        <f>TRUNC(F1103*G1103,2)</f>
        <v>14.86</v>
      </c>
      <c r="O1103" s="1">
        <f>TRUNC(F1103*I1103,2)</f>
        <v>19.04</v>
      </c>
    </row>
    <row r="1104" spans="1:15" x14ac:dyDescent="0.2">
      <c r="A1104" s="4" t="s">
        <v>43</v>
      </c>
      <c r="B1104" s="4" t="s">
        <v>1563</v>
      </c>
      <c r="C1104" s="4" t="s">
        <v>3099</v>
      </c>
      <c r="D1104" s="14" t="s">
        <v>1564</v>
      </c>
      <c r="E1104" s="4" t="s">
        <v>59</v>
      </c>
      <c r="F1104" s="4" t="s">
        <v>1565</v>
      </c>
      <c r="G1104" s="10">
        <v>1.98</v>
      </c>
      <c r="H1104" s="10"/>
      <c r="I1104" s="10">
        <f>TRUNC((H1104/100+1)*G1104,2)</f>
        <v>1.98</v>
      </c>
      <c r="J1104" s="10">
        <f>ROUND(F1104*I1104,2)</f>
        <v>2.0099999999999998</v>
      </c>
    </row>
    <row r="1105" spans="1:15" x14ac:dyDescent="0.2">
      <c r="A1105" s="4" t="s">
        <v>43</v>
      </c>
      <c r="B1105" s="4" t="s">
        <v>1354</v>
      </c>
      <c r="C1105" s="4" t="s">
        <v>3099</v>
      </c>
      <c r="D1105" s="14" t="s">
        <v>1355</v>
      </c>
      <c r="E1105" s="4" t="s">
        <v>33</v>
      </c>
      <c r="F1105" s="4" t="s">
        <v>782</v>
      </c>
      <c r="G1105" s="10">
        <v>14.32</v>
      </c>
      <c r="H1105" s="10"/>
      <c r="I1105" s="10">
        <f>TRUNC((H1105/100+1)*G1105,2)</f>
        <v>14.32</v>
      </c>
      <c r="J1105" s="10">
        <f>ROUND(F1105*I1105,2)</f>
        <v>2.4300000000000002</v>
      </c>
    </row>
    <row r="1106" spans="1:15" x14ac:dyDescent="0.2">
      <c r="A1106" s="4" t="s">
        <v>43</v>
      </c>
      <c r="B1106" s="4" t="s">
        <v>475</v>
      </c>
      <c r="C1106" s="4" t="s">
        <v>3099</v>
      </c>
      <c r="D1106" s="14" t="s">
        <v>476</v>
      </c>
      <c r="E1106" s="4" t="s">
        <v>33</v>
      </c>
      <c r="F1106" s="4" t="s">
        <v>782</v>
      </c>
      <c r="G1106" s="10">
        <v>17.600000000000001</v>
      </c>
      <c r="H1106" s="10"/>
      <c r="I1106" s="10">
        <f>TRUNC((H1106/100+1)*G1106,2)</f>
        <v>17.600000000000001</v>
      </c>
      <c r="J1106" s="10">
        <f>ROUND(F1106*I1106,2)</f>
        <v>2.99</v>
      </c>
    </row>
    <row r="1108" spans="1:15" ht="36" x14ac:dyDescent="0.2">
      <c r="A1108" s="4" t="s">
        <v>1566</v>
      </c>
      <c r="B1108" s="4" t="s">
        <v>1567</v>
      </c>
      <c r="C1108" s="4" t="s">
        <v>3099</v>
      </c>
      <c r="D1108" s="14" t="s">
        <v>1568</v>
      </c>
      <c r="E1108" s="4" t="s">
        <v>59</v>
      </c>
      <c r="F1108" s="4" t="s">
        <v>1569</v>
      </c>
      <c r="G1108" s="10">
        <f>SUM(J1109:J1113)</f>
        <v>22.44</v>
      </c>
      <c r="H1108" s="10" t="s">
        <v>23</v>
      </c>
      <c r="I1108" s="10">
        <f>TRUNC((H1108/100+1)*G1108,2)</f>
        <v>28.77</v>
      </c>
      <c r="J1108" s="10">
        <f>TRUNC(F1108*I1108,2)</f>
        <v>3196.34</v>
      </c>
      <c r="N1108" s="1">
        <f>TRUNC(F1108*G1108,2)</f>
        <v>2493.08</v>
      </c>
      <c r="O1108" s="1">
        <f>TRUNC(F1108*I1108,2)</f>
        <v>3196.34</v>
      </c>
    </row>
    <row r="1109" spans="1:15" ht="24" x14ac:dyDescent="0.2">
      <c r="A1109" s="4" t="s">
        <v>43</v>
      </c>
      <c r="B1109" s="4" t="s">
        <v>1570</v>
      </c>
      <c r="C1109" s="4" t="s">
        <v>3099</v>
      </c>
      <c r="D1109" s="14" t="s">
        <v>1571</v>
      </c>
      <c r="E1109" s="4" t="s">
        <v>59</v>
      </c>
      <c r="F1109" s="4" t="s">
        <v>770</v>
      </c>
      <c r="G1109" s="10">
        <v>12.4</v>
      </c>
      <c r="H1109" s="10"/>
      <c r="I1109" s="10">
        <f>TRUNC((H1109/100+1)*G1109,2)</f>
        <v>12.4</v>
      </c>
      <c r="J1109" s="10">
        <f>ROUND(F1109*I1109,2)</f>
        <v>13.02</v>
      </c>
    </row>
    <row r="1110" spans="1:15" x14ac:dyDescent="0.2">
      <c r="A1110" s="4" t="s">
        <v>43</v>
      </c>
      <c r="B1110" s="4" t="s">
        <v>1354</v>
      </c>
      <c r="C1110" s="4" t="s">
        <v>3099</v>
      </c>
      <c r="D1110" s="14" t="s">
        <v>1355</v>
      </c>
      <c r="E1110" s="4" t="s">
        <v>33</v>
      </c>
      <c r="F1110" s="4" t="s">
        <v>1572</v>
      </c>
      <c r="G1110" s="10">
        <v>14.32</v>
      </c>
      <c r="H1110" s="10"/>
      <c r="I1110" s="10">
        <f>TRUNC((H1110/100+1)*G1110,2)</f>
        <v>14.32</v>
      </c>
      <c r="J1110" s="10">
        <f>ROUND(F1110*I1110,2)</f>
        <v>3.36</v>
      </c>
    </row>
    <row r="1111" spans="1:15" x14ac:dyDescent="0.2">
      <c r="A1111" s="4" t="s">
        <v>43</v>
      </c>
      <c r="B1111" s="4" t="s">
        <v>475</v>
      </c>
      <c r="C1111" s="4" t="s">
        <v>3099</v>
      </c>
      <c r="D1111" s="14" t="s">
        <v>476</v>
      </c>
      <c r="E1111" s="4" t="s">
        <v>33</v>
      </c>
      <c r="F1111" s="4" t="s">
        <v>1572</v>
      </c>
      <c r="G1111" s="10">
        <v>17.600000000000001</v>
      </c>
      <c r="H1111" s="10"/>
      <c r="I1111" s="10">
        <f>TRUNC((H1111/100+1)*G1111,2)</f>
        <v>17.600000000000001</v>
      </c>
      <c r="J1111" s="10">
        <f>ROUND(F1111*I1111,2)</f>
        <v>4.12</v>
      </c>
    </row>
    <row r="1112" spans="1:15" ht="36" x14ac:dyDescent="0.2">
      <c r="A1112" s="4" t="s">
        <v>43</v>
      </c>
      <c r="B1112" s="4" t="s">
        <v>145</v>
      </c>
      <c r="C1112" s="4" t="s">
        <v>3099</v>
      </c>
      <c r="D1112" s="14" t="s">
        <v>146</v>
      </c>
      <c r="E1112" s="4" t="s">
        <v>59</v>
      </c>
      <c r="F1112" s="4" t="s">
        <v>71</v>
      </c>
      <c r="G1112" s="10">
        <v>0.97</v>
      </c>
      <c r="H1112" s="10"/>
      <c r="I1112" s="10">
        <f>TRUNC((H1112/100+1)*G1112,2)</f>
        <v>0.97</v>
      </c>
      <c r="J1112" s="10">
        <f>ROUND(F1112*I1112,2)</f>
        <v>1.94</v>
      </c>
    </row>
    <row r="1114" spans="1:15" ht="24" x14ac:dyDescent="0.2">
      <c r="A1114" s="4" t="s">
        <v>1573</v>
      </c>
      <c r="B1114" s="4" t="s">
        <v>1557</v>
      </c>
      <c r="C1114" s="4" t="s">
        <v>3099</v>
      </c>
      <c r="D1114" s="14" t="s">
        <v>1558</v>
      </c>
      <c r="E1114" s="4" t="s">
        <v>59</v>
      </c>
      <c r="F1114" s="4" t="s">
        <v>1574</v>
      </c>
      <c r="G1114" s="10">
        <f>SUM(J1115:J1118)</f>
        <v>12.26</v>
      </c>
      <c r="H1114" s="10" t="s">
        <v>23</v>
      </c>
      <c r="I1114" s="10">
        <f>TRUNC((H1114/100+1)*G1114,2)</f>
        <v>15.72</v>
      </c>
      <c r="J1114" s="10">
        <f>TRUNC(F1114*I1114,2)</f>
        <v>622.51</v>
      </c>
      <c r="N1114" s="1">
        <f>TRUNC(F1114*G1114,2)</f>
        <v>485.49</v>
      </c>
      <c r="O1114" s="1">
        <f>TRUNC(F1114*I1114,2)</f>
        <v>622.51</v>
      </c>
    </row>
    <row r="1115" spans="1:15" x14ac:dyDescent="0.2">
      <c r="A1115" s="4" t="s">
        <v>43</v>
      </c>
      <c r="B1115" s="4" t="s">
        <v>1559</v>
      </c>
      <c r="C1115" s="4" t="s">
        <v>3099</v>
      </c>
      <c r="D1115" s="14" t="s">
        <v>1560</v>
      </c>
      <c r="E1115" s="4" t="s">
        <v>59</v>
      </c>
      <c r="F1115" s="4" t="s">
        <v>562</v>
      </c>
      <c r="G1115" s="10">
        <v>7.4</v>
      </c>
      <c r="H1115" s="10"/>
      <c r="I1115" s="10">
        <f>TRUNC((H1115/100+1)*G1115,2)</f>
        <v>7.4</v>
      </c>
      <c r="J1115" s="10">
        <f>ROUND(F1115*I1115,2)</f>
        <v>8.14</v>
      </c>
    </row>
    <row r="1116" spans="1:15" x14ac:dyDescent="0.2">
      <c r="A1116" s="4" t="s">
        <v>43</v>
      </c>
      <c r="B1116" s="4" t="s">
        <v>1354</v>
      </c>
      <c r="C1116" s="4" t="s">
        <v>3099</v>
      </c>
      <c r="D1116" s="14" t="s">
        <v>1355</v>
      </c>
      <c r="E1116" s="4" t="s">
        <v>33</v>
      </c>
      <c r="F1116" s="4" t="s">
        <v>1561</v>
      </c>
      <c r="G1116" s="10">
        <v>14.32</v>
      </c>
      <c r="H1116" s="10"/>
      <c r="I1116" s="10">
        <f>TRUNC((H1116/100+1)*G1116,2)</f>
        <v>14.32</v>
      </c>
      <c r="J1116" s="10">
        <f>ROUND(F1116*I1116,2)</f>
        <v>1.85</v>
      </c>
    </row>
    <row r="1117" spans="1:15" x14ac:dyDescent="0.2">
      <c r="A1117" s="4" t="s">
        <v>43</v>
      </c>
      <c r="B1117" s="4" t="s">
        <v>475</v>
      </c>
      <c r="C1117" s="4" t="s">
        <v>3099</v>
      </c>
      <c r="D1117" s="14" t="s">
        <v>476</v>
      </c>
      <c r="E1117" s="4" t="s">
        <v>33</v>
      </c>
      <c r="F1117" s="4" t="s">
        <v>1561</v>
      </c>
      <c r="G1117" s="10">
        <v>17.600000000000001</v>
      </c>
      <c r="H1117" s="10"/>
      <c r="I1117" s="10">
        <f>TRUNC((H1117/100+1)*G1117,2)</f>
        <v>17.600000000000001</v>
      </c>
      <c r="J1117" s="10">
        <f>ROUND(F1117*I1117,2)</f>
        <v>2.27</v>
      </c>
    </row>
    <row r="1119" spans="1:15" ht="24" x14ac:dyDescent="0.2">
      <c r="A1119" s="4" t="s">
        <v>1575</v>
      </c>
      <c r="B1119" s="4" t="s">
        <v>1576</v>
      </c>
      <c r="C1119" s="4" t="s">
        <v>3099</v>
      </c>
      <c r="D1119" s="14" t="s">
        <v>1577</v>
      </c>
      <c r="E1119" s="4" t="s">
        <v>59</v>
      </c>
      <c r="F1119" s="4" t="s">
        <v>349</v>
      </c>
      <c r="G1119" s="10">
        <f>SUM(J1120:J1123)</f>
        <v>30.26</v>
      </c>
      <c r="H1119" s="10" t="s">
        <v>23</v>
      </c>
      <c r="I1119" s="10">
        <f>TRUNC((H1119/100+1)*G1119,2)</f>
        <v>38.799999999999997</v>
      </c>
      <c r="J1119" s="10">
        <f>TRUNC(F1119*I1119,2)</f>
        <v>582</v>
      </c>
      <c r="N1119" s="1">
        <f>TRUNC(F1119*G1119,2)</f>
        <v>453.9</v>
      </c>
      <c r="O1119" s="1">
        <f>TRUNC(F1119*I1119,2)</f>
        <v>582</v>
      </c>
    </row>
    <row r="1120" spans="1:15" x14ac:dyDescent="0.2">
      <c r="A1120" s="4" t="s">
        <v>43</v>
      </c>
      <c r="B1120" s="4" t="s">
        <v>1578</v>
      </c>
      <c r="C1120" s="4" t="s">
        <v>3099</v>
      </c>
      <c r="D1120" s="14" t="s">
        <v>1579</v>
      </c>
      <c r="E1120" s="4" t="s">
        <v>59</v>
      </c>
      <c r="F1120" s="4" t="s">
        <v>562</v>
      </c>
      <c r="G1120" s="10">
        <v>21.33</v>
      </c>
      <c r="H1120" s="10"/>
      <c r="I1120" s="10">
        <f>TRUNC((H1120/100+1)*G1120,2)</f>
        <v>21.33</v>
      </c>
      <c r="J1120" s="10">
        <f>ROUND(F1120*I1120,2)</f>
        <v>23.46</v>
      </c>
    </row>
    <row r="1121" spans="1:15" x14ac:dyDescent="0.2">
      <c r="A1121" s="4" t="s">
        <v>43</v>
      </c>
      <c r="B1121" s="4" t="s">
        <v>1354</v>
      </c>
      <c r="C1121" s="4" t="s">
        <v>3099</v>
      </c>
      <c r="D1121" s="14" t="s">
        <v>1355</v>
      </c>
      <c r="E1121" s="4" t="s">
        <v>33</v>
      </c>
      <c r="F1121" s="4" t="s">
        <v>1580</v>
      </c>
      <c r="G1121" s="10">
        <v>14.32</v>
      </c>
      <c r="H1121" s="10"/>
      <c r="I1121" s="10">
        <f>TRUNC((H1121/100+1)*G1121,2)</f>
        <v>14.32</v>
      </c>
      <c r="J1121" s="10">
        <f>ROUND(F1121*I1121,2)</f>
        <v>3.05</v>
      </c>
    </row>
    <row r="1122" spans="1:15" x14ac:dyDescent="0.2">
      <c r="A1122" s="4" t="s">
        <v>43</v>
      </c>
      <c r="B1122" s="4" t="s">
        <v>475</v>
      </c>
      <c r="C1122" s="4" t="s">
        <v>3099</v>
      </c>
      <c r="D1122" s="14" t="s">
        <v>476</v>
      </c>
      <c r="E1122" s="4" t="s">
        <v>33</v>
      </c>
      <c r="F1122" s="4" t="s">
        <v>1580</v>
      </c>
      <c r="G1122" s="10">
        <v>17.600000000000001</v>
      </c>
      <c r="H1122" s="10"/>
      <c r="I1122" s="10">
        <f>TRUNC((H1122/100+1)*G1122,2)</f>
        <v>17.600000000000001</v>
      </c>
      <c r="J1122" s="10">
        <f>ROUND(F1122*I1122,2)</f>
        <v>3.75</v>
      </c>
    </row>
    <row r="1124" spans="1:15" ht="24" x14ac:dyDescent="0.2">
      <c r="A1124" s="4" t="s">
        <v>1581</v>
      </c>
      <c r="B1124" s="4" t="s">
        <v>1582</v>
      </c>
      <c r="C1124" s="4" t="s">
        <v>3099</v>
      </c>
      <c r="D1124" s="14" t="s">
        <v>1583</v>
      </c>
      <c r="E1124" s="4" t="s">
        <v>59</v>
      </c>
      <c r="F1124" s="4" t="s">
        <v>1584</v>
      </c>
      <c r="G1124" s="10">
        <f>SUM(J1125:J1128)</f>
        <v>20.340000000000003</v>
      </c>
      <c r="H1124" s="10" t="s">
        <v>23</v>
      </c>
      <c r="I1124" s="10">
        <f>TRUNC((H1124/100+1)*G1124,2)</f>
        <v>26.08</v>
      </c>
      <c r="J1124" s="10">
        <f>TRUNC(F1124*I1124,2)</f>
        <v>2193.3200000000002</v>
      </c>
      <c r="N1124" s="1">
        <f>TRUNC(F1124*G1124,2)</f>
        <v>1710.59</v>
      </c>
      <c r="O1124" s="1">
        <f>TRUNC(F1124*I1124,2)</f>
        <v>2193.3200000000002</v>
      </c>
    </row>
    <row r="1125" spans="1:15" x14ac:dyDescent="0.2">
      <c r="A1125" s="4" t="s">
        <v>43</v>
      </c>
      <c r="B1125" s="4" t="s">
        <v>1585</v>
      </c>
      <c r="C1125" s="4" t="s">
        <v>3099</v>
      </c>
      <c r="D1125" s="14" t="s">
        <v>1586</v>
      </c>
      <c r="E1125" s="4" t="s">
        <v>59</v>
      </c>
      <c r="F1125" s="4" t="s">
        <v>562</v>
      </c>
      <c r="G1125" s="10">
        <v>13.53</v>
      </c>
      <c r="H1125" s="10"/>
      <c r="I1125" s="10">
        <f>TRUNC((H1125/100+1)*G1125,2)</f>
        <v>13.53</v>
      </c>
      <c r="J1125" s="10">
        <f>ROUND(F1125*I1125,2)</f>
        <v>14.88</v>
      </c>
    </row>
    <row r="1126" spans="1:15" x14ac:dyDescent="0.2">
      <c r="A1126" s="4" t="s">
        <v>43</v>
      </c>
      <c r="B1126" s="4" t="s">
        <v>1354</v>
      </c>
      <c r="C1126" s="4" t="s">
        <v>3099</v>
      </c>
      <c r="D1126" s="14" t="s">
        <v>1355</v>
      </c>
      <c r="E1126" s="4" t="s">
        <v>33</v>
      </c>
      <c r="F1126" s="4" t="s">
        <v>1587</v>
      </c>
      <c r="G1126" s="10">
        <v>14.32</v>
      </c>
      <c r="H1126" s="10"/>
      <c r="I1126" s="10">
        <f>TRUNC((H1126/100+1)*G1126,2)</f>
        <v>14.32</v>
      </c>
      <c r="J1126" s="10">
        <f>ROUND(F1126*I1126,2)</f>
        <v>2.4500000000000002</v>
      </c>
    </row>
    <row r="1127" spans="1:15" x14ac:dyDescent="0.2">
      <c r="A1127" s="4" t="s">
        <v>43</v>
      </c>
      <c r="B1127" s="4" t="s">
        <v>475</v>
      </c>
      <c r="C1127" s="4" t="s">
        <v>3099</v>
      </c>
      <c r="D1127" s="14" t="s">
        <v>476</v>
      </c>
      <c r="E1127" s="4" t="s">
        <v>33</v>
      </c>
      <c r="F1127" s="4" t="s">
        <v>1587</v>
      </c>
      <c r="G1127" s="10">
        <v>17.600000000000001</v>
      </c>
      <c r="H1127" s="10"/>
      <c r="I1127" s="10">
        <f>TRUNC((H1127/100+1)*G1127,2)</f>
        <v>17.600000000000001</v>
      </c>
      <c r="J1127" s="10">
        <f>ROUND(F1127*I1127,2)</f>
        <v>3.01</v>
      </c>
    </row>
    <row r="1129" spans="1:15" x14ac:dyDescent="0.2">
      <c r="A1129" s="2" t="s">
        <v>1588</v>
      </c>
      <c r="B1129" s="2"/>
      <c r="C1129" s="2"/>
      <c r="D1129" s="13" t="s">
        <v>1589</v>
      </c>
      <c r="E1129" s="2"/>
      <c r="F1129" s="2" t="s">
        <v>17</v>
      </c>
      <c r="G1129" s="5">
        <f>SUM(N1130:N1133)</f>
        <v>4765.5600000000004</v>
      </c>
      <c r="H1129" s="5"/>
      <c r="I1129" s="5">
        <f>SUM(O1130:O1133)</f>
        <v>6110.97</v>
      </c>
      <c r="J1129" s="5">
        <f>TRUNC(F1129*I1129,2)</f>
        <v>6110.97</v>
      </c>
      <c r="M1129" s="1">
        <f>TRUNC(F1129*I1129,2)</f>
        <v>6110.97</v>
      </c>
    </row>
    <row r="1130" spans="1:15" ht="24" x14ac:dyDescent="0.2">
      <c r="A1130" s="4" t="s">
        <v>1590</v>
      </c>
      <c r="B1130" s="4" t="s">
        <v>305</v>
      </c>
      <c r="C1130" s="4" t="s">
        <v>3099</v>
      </c>
      <c r="D1130" s="14" t="s">
        <v>306</v>
      </c>
      <c r="E1130" s="4" t="s">
        <v>85</v>
      </c>
      <c r="F1130" s="4" t="s">
        <v>1591</v>
      </c>
      <c r="G1130" s="10">
        <f>SUM(J1131:J1133)</f>
        <v>10.52</v>
      </c>
      <c r="H1130" s="10" t="s">
        <v>23</v>
      </c>
      <c r="I1130" s="10">
        <f>TRUNC((H1130/100+1)*G1130,2)</f>
        <v>13.49</v>
      </c>
      <c r="J1130" s="10">
        <f>TRUNC(F1130*I1130,2)</f>
        <v>6110.97</v>
      </c>
      <c r="N1130" s="1">
        <f>TRUNC(F1130*G1130,2)</f>
        <v>4765.5600000000004</v>
      </c>
      <c r="O1130" s="1">
        <f>TRUNC(F1130*I1130,2)</f>
        <v>6110.97</v>
      </c>
    </row>
    <row r="1131" spans="1:15" ht="24" x14ac:dyDescent="0.2">
      <c r="A1131" s="4" t="s">
        <v>43</v>
      </c>
      <c r="B1131" s="4" t="s">
        <v>1592</v>
      </c>
      <c r="C1131" s="4" t="s">
        <v>3099</v>
      </c>
      <c r="D1131" s="14" t="s">
        <v>1593</v>
      </c>
      <c r="E1131" s="4" t="s">
        <v>85</v>
      </c>
      <c r="F1131" s="4" t="s">
        <v>17</v>
      </c>
      <c r="G1131" s="10">
        <v>9.09</v>
      </c>
      <c r="H1131" s="10"/>
      <c r="I1131" s="10">
        <f>TRUNC((H1131/100+1)*G1131,2)</f>
        <v>9.09</v>
      </c>
      <c r="J1131" s="10">
        <f>ROUND(F1131*I1131,2)</f>
        <v>9.09</v>
      </c>
    </row>
    <row r="1132" spans="1:15" x14ac:dyDescent="0.2">
      <c r="A1132" s="4" t="s">
        <v>43</v>
      </c>
      <c r="B1132" s="4" t="s">
        <v>1354</v>
      </c>
      <c r="C1132" s="4" t="s">
        <v>3099</v>
      </c>
      <c r="D1132" s="14" t="s">
        <v>1355</v>
      </c>
      <c r="E1132" s="4" t="s">
        <v>33</v>
      </c>
      <c r="F1132" s="4" t="s">
        <v>494</v>
      </c>
      <c r="G1132" s="10">
        <v>14.32</v>
      </c>
      <c r="H1132" s="10"/>
      <c r="I1132" s="10">
        <f>TRUNC((H1132/100+1)*G1132,2)</f>
        <v>14.32</v>
      </c>
      <c r="J1132" s="10">
        <f>ROUND(F1132*I1132,2)</f>
        <v>1.43</v>
      </c>
    </row>
    <row r="1134" spans="1:15" x14ac:dyDescent="0.2">
      <c r="A1134" s="2" t="s">
        <v>1594</v>
      </c>
      <c r="B1134" s="2"/>
      <c r="C1134" s="2"/>
      <c r="D1134" s="13" t="s">
        <v>1595</v>
      </c>
      <c r="E1134" s="2"/>
      <c r="F1134" s="2" t="s">
        <v>17</v>
      </c>
      <c r="G1134" s="5">
        <f>SUM(N1135:N1166)</f>
        <v>1763.18</v>
      </c>
      <c r="H1134" s="5"/>
      <c r="I1134" s="5">
        <f>SUM(O1135:O1166)</f>
        <v>2261.0499999999997</v>
      </c>
      <c r="J1134" s="5">
        <f>TRUNC(F1134*I1134,2)</f>
        <v>2261.0500000000002</v>
      </c>
      <c r="M1134" s="1">
        <f>TRUNC(F1134*I1134,2)</f>
        <v>2261.0500000000002</v>
      </c>
    </row>
    <row r="1135" spans="1:15" x14ac:dyDescent="0.2">
      <c r="A1135" s="4" t="s">
        <v>1596</v>
      </c>
      <c r="B1135" s="4" t="s">
        <v>1597</v>
      </c>
      <c r="C1135" s="4" t="s">
        <v>3099</v>
      </c>
      <c r="D1135" s="14" t="s">
        <v>1598</v>
      </c>
      <c r="E1135" s="4" t="s">
        <v>85</v>
      </c>
      <c r="F1135" s="4" t="s">
        <v>62</v>
      </c>
      <c r="G1135" s="10">
        <f>SUM(J1136:J1147)</f>
        <v>369.28999999999996</v>
      </c>
      <c r="H1135" s="10" t="s">
        <v>23</v>
      </c>
      <c r="I1135" s="10">
        <f t="shared" ref="I1135:I1146" si="116">TRUNC((H1135/100+1)*G1135,2)</f>
        <v>473.57</v>
      </c>
      <c r="J1135" s="10">
        <f>TRUNC(F1135*I1135,2)</f>
        <v>1894.28</v>
      </c>
      <c r="N1135" s="1">
        <f>TRUNC(F1135*G1135,2)</f>
        <v>1477.16</v>
      </c>
      <c r="O1135" s="1">
        <f>TRUNC(F1135*I1135,2)</f>
        <v>1894.28</v>
      </c>
    </row>
    <row r="1136" spans="1:15" x14ac:dyDescent="0.2">
      <c r="A1136" s="4" t="s">
        <v>43</v>
      </c>
      <c r="B1136" s="4" t="s">
        <v>1599</v>
      </c>
      <c r="C1136" s="4" t="s">
        <v>3099</v>
      </c>
      <c r="D1136" s="14" t="s">
        <v>1600</v>
      </c>
      <c r="E1136" s="4" t="s">
        <v>67</v>
      </c>
      <c r="F1136" s="4" t="s">
        <v>1601</v>
      </c>
      <c r="G1136" s="10">
        <v>4.22</v>
      </c>
      <c r="H1136" s="10"/>
      <c r="I1136" s="10">
        <f t="shared" si="116"/>
        <v>4.22</v>
      </c>
      <c r="J1136" s="10">
        <f t="shared" ref="J1136:J1146" si="117">ROUND(F1136*I1136,2)</f>
        <v>9.4499999999999993</v>
      </c>
    </row>
    <row r="1137" spans="1:15" ht="24" x14ac:dyDescent="0.2">
      <c r="A1137" s="4" t="s">
        <v>43</v>
      </c>
      <c r="B1137" s="4" t="s">
        <v>1087</v>
      </c>
      <c r="C1137" s="4" t="s">
        <v>3099</v>
      </c>
      <c r="D1137" s="14" t="s">
        <v>1088</v>
      </c>
      <c r="E1137" s="4" t="s">
        <v>74</v>
      </c>
      <c r="F1137" s="4" t="s">
        <v>1602</v>
      </c>
      <c r="G1137" s="10">
        <v>50</v>
      </c>
      <c r="H1137" s="10"/>
      <c r="I1137" s="10">
        <f t="shared" si="116"/>
        <v>50</v>
      </c>
      <c r="J1137" s="10">
        <f t="shared" si="117"/>
        <v>1.01</v>
      </c>
    </row>
    <row r="1138" spans="1:15" ht="24" x14ac:dyDescent="0.2">
      <c r="A1138" s="4" t="s">
        <v>43</v>
      </c>
      <c r="B1138" s="4" t="s">
        <v>597</v>
      </c>
      <c r="C1138" s="4" t="s">
        <v>3099</v>
      </c>
      <c r="D1138" s="14" t="s">
        <v>598</v>
      </c>
      <c r="E1138" s="4" t="s">
        <v>74</v>
      </c>
      <c r="F1138" s="4" t="s">
        <v>782</v>
      </c>
      <c r="G1138" s="10">
        <v>60</v>
      </c>
      <c r="H1138" s="10"/>
      <c r="I1138" s="10">
        <f t="shared" si="116"/>
        <v>60</v>
      </c>
      <c r="J1138" s="10">
        <f t="shared" si="117"/>
        <v>10.199999999999999</v>
      </c>
    </row>
    <row r="1139" spans="1:15" x14ac:dyDescent="0.2">
      <c r="A1139" s="4" t="s">
        <v>43</v>
      </c>
      <c r="B1139" s="4" t="s">
        <v>80</v>
      </c>
      <c r="C1139" s="4" t="s">
        <v>3099</v>
      </c>
      <c r="D1139" s="14" t="s">
        <v>81</v>
      </c>
      <c r="E1139" s="4" t="s">
        <v>67</v>
      </c>
      <c r="F1139" s="4" t="s">
        <v>1603</v>
      </c>
      <c r="G1139" s="10">
        <v>0.51</v>
      </c>
      <c r="H1139" s="10"/>
      <c r="I1139" s="10">
        <f t="shared" si="116"/>
        <v>0.51</v>
      </c>
      <c r="J1139" s="10">
        <f t="shared" si="117"/>
        <v>6.32</v>
      </c>
    </row>
    <row r="1140" spans="1:15" ht="24" x14ac:dyDescent="0.2">
      <c r="A1140" s="4" t="s">
        <v>43</v>
      </c>
      <c r="B1140" s="4" t="s">
        <v>722</v>
      </c>
      <c r="C1140" s="4" t="s">
        <v>3099</v>
      </c>
      <c r="D1140" s="14" t="s">
        <v>723</v>
      </c>
      <c r="E1140" s="4" t="s">
        <v>41</v>
      </c>
      <c r="F1140" s="4" t="s">
        <v>1177</v>
      </c>
      <c r="G1140" s="10">
        <v>24.37</v>
      </c>
      <c r="H1140" s="10"/>
      <c r="I1140" s="10">
        <f t="shared" si="116"/>
        <v>24.37</v>
      </c>
      <c r="J1140" s="10">
        <f t="shared" si="117"/>
        <v>3.9</v>
      </c>
    </row>
    <row r="1141" spans="1:15" x14ac:dyDescent="0.2">
      <c r="A1141" s="4" t="s">
        <v>43</v>
      </c>
      <c r="B1141" s="4" t="s">
        <v>600</v>
      </c>
      <c r="C1141" s="4" t="s">
        <v>3099</v>
      </c>
      <c r="D1141" s="14" t="s">
        <v>601</v>
      </c>
      <c r="E1141" s="4" t="s">
        <v>67</v>
      </c>
      <c r="F1141" s="4" t="s">
        <v>1604</v>
      </c>
      <c r="G1141" s="10">
        <v>0.47</v>
      </c>
      <c r="H1141" s="10"/>
      <c r="I1141" s="10">
        <f t="shared" si="116"/>
        <v>0.47</v>
      </c>
      <c r="J1141" s="10">
        <f t="shared" si="117"/>
        <v>20.45</v>
      </c>
    </row>
    <row r="1142" spans="1:15" ht="24" x14ac:dyDescent="0.2">
      <c r="A1142" s="4" t="s">
        <v>43</v>
      </c>
      <c r="B1142" s="4" t="s">
        <v>1605</v>
      </c>
      <c r="C1142" s="4" t="s">
        <v>3099</v>
      </c>
      <c r="D1142" s="14" t="s">
        <v>1606</v>
      </c>
      <c r="E1142" s="4" t="s">
        <v>74</v>
      </c>
      <c r="F1142" s="4" t="s">
        <v>1607</v>
      </c>
      <c r="G1142" s="10">
        <v>48.28</v>
      </c>
      <c r="H1142" s="10"/>
      <c r="I1142" s="10">
        <f t="shared" si="116"/>
        <v>48.28</v>
      </c>
      <c r="J1142" s="10">
        <f t="shared" si="117"/>
        <v>1.1299999999999999</v>
      </c>
    </row>
    <row r="1143" spans="1:15" ht="24" x14ac:dyDescent="0.2">
      <c r="A1143" s="4" t="s">
        <v>43</v>
      </c>
      <c r="B1143" s="4" t="s">
        <v>1608</v>
      </c>
      <c r="C1143" s="4" t="s">
        <v>3099</v>
      </c>
      <c r="D1143" s="14" t="s">
        <v>1609</v>
      </c>
      <c r="E1143" s="4" t="s">
        <v>74</v>
      </c>
      <c r="F1143" s="4" t="s">
        <v>483</v>
      </c>
      <c r="G1143" s="10">
        <v>48.28</v>
      </c>
      <c r="H1143" s="10"/>
      <c r="I1143" s="10">
        <f t="shared" si="116"/>
        <v>48.28</v>
      </c>
      <c r="J1143" s="10">
        <f t="shared" si="117"/>
        <v>0.97</v>
      </c>
    </row>
    <row r="1144" spans="1:15" x14ac:dyDescent="0.2">
      <c r="A1144" s="4" t="s">
        <v>43</v>
      </c>
      <c r="B1144" s="4" t="s">
        <v>866</v>
      </c>
      <c r="C1144" s="4" t="s">
        <v>3099</v>
      </c>
      <c r="D1144" s="14" t="s">
        <v>867</v>
      </c>
      <c r="E1144" s="4" t="s">
        <v>85</v>
      </c>
      <c r="F1144" s="4" t="s">
        <v>1284</v>
      </c>
      <c r="G1144" s="10">
        <v>0.31</v>
      </c>
      <c r="H1144" s="10"/>
      <c r="I1144" s="10">
        <f t="shared" si="116"/>
        <v>0.31</v>
      </c>
      <c r="J1144" s="10">
        <f t="shared" si="117"/>
        <v>71.3</v>
      </c>
    </row>
    <row r="1145" spans="1:15" x14ac:dyDescent="0.2">
      <c r="A1145" s="4" t="s">
        <v>43</v>
      </c>
      <c r="B1145" s="4" t="s">
        <v>515</v>
      </c>
      <c r="C1145" s="4" t="s">
        <v>3099</v>
      </c>
      <c r="D1145" s="14" t="s">
        <v>516</v>
      </c>
      <c r="E1145" s="4" t="s">
        <v>33</v>
      </c>
      <c r="F1145" s="4" t="s">
        <v>1610</v>
      </c>
      <c r="G1145" s="10">
        <v>17</v>
      </c>
      <c r="H1145" s="10"/>
      <c r="I1145" s="10">
        <f t="shared" si="116"/>
        <v>17</v>
      </c>
      <c r="J1145" s="10">
        <f t="shared" si="117"/>
        <v>96.9</v>
      </c>
    </row>
    <row r="1146" spans="1:15" x14ac:dyDescent="0.2">
      <c r="A1146" s="4" t="s">
        <v>43</v>
      </c>
      <c r="B1146" s="4" t="s">
        <v>48</v>
      </c>
      <c r="C1146" s="4" t="s">
        <v>3099</v>
      </c>
      <c r="D1146" s="14" t="s">
        <v>49</v>
      </c>
      <c r="E1146" s="4" t="s">
        <v>33</v>
      </c>
      <c r="F1146" s="4" t="s">
        <v>1611</v>
      </c>
      <c r="G1146" s="10">
        <v>13.8</v>
      </c>
      <c r="H1146" s="10"/>
      <c r="I1146" s="10">
        <f t="shared" si="116"/>
        <v>13.8</v>
      </c>
      <c r="J1146" s="10">
        <f t="shared" si="117"/>
        <v>147.66</v>
      </c>
    </row>
    <row r="1148" spans="1:15" ht="24" x14ac:dyDescent="0.2">
      <c r="A1148" s="4" t="s">
        <v>1612</v>
      </c>
      <c r="B1148" s="4" t="s">
        <v>1613</v>
      </c>
      <c r="C1148" s="4" t="s">
        <v>3099</v>
      </c>
      <c r="D1148" s="14" t="s">
        <v>224</v>
      </c>
      <c r="E1148" s="4" t="s">
        <v>85</v>
      </c>
      <c r="F1148" s="4" t="s">
        <v>17</v>
      </c>
      <c r="G1148" s="10">
        <f>SUM(J1149:J1156)</f>
        <v>205.98</v>
      </c>
      <c r="H1148" s="10" t="s">
        <v>23</v>
      </c>
      <c r="I1148" s="10">
        <f t="shared" ref="I1148:I1155" si="118">TRUNC((H1148/100+1)*G1148,2)</f>
        <v>264.14</v>
      </c>
      <c r="J1148" s="10">
        <f>TRUNC(F1148*I1148,2)</f>
        <v>264.14</v>
      </c>
      <c r="N1148" s="1">
        <f>TRUNC(F1148*G1148,2)</f>
        <v>205.98</v>
      </c>
      <c r="O1148" s="1">
        <f>TRUNC(F1148*I1148,2)</f>
        <v>264.14</v>
      </c>
    </row>
    <row r="1149" spans="1:15" ht="24" x14ac:dyDescent="0.2">
      <c r="A1149" s="4" t="s">
        <v>43</v>
      </c>
      <c r="B1149" s="4" t="s">
        <v>597</v>
      </c>
      <c r="C1149" s="4" t="s">
        <v>3099</v>
      </c>
      <c r="D1149" s="14" t="s">
        <v>598</v>
      </c>
      <c r="E1149" s="4" t="s">
        <v>74</v>
      </c>
      <c r="F1149" s="4" t="s">
        <v>1614</v>
      </c>
      <c r="G1149" s="10">
        <v>60</v>
      </c>
      <c r="H1149" s="10"/>
      <c r="I1149" s="10">
        <f t="shared" si="118"/>
        <v>60</v>
      </c>
      <c r="J1149" s="10">
        <f t="shared" ref="J1149:J1155" si="119">ROUND(F1149*I1149,2)</f>
        <v>0.12</v>
      </c>
    </row>
    <row r="1150" spans="1:15" x14ac:dyDescent="0.2">
      <c r="A1150" s="4" t="s">
        <v>43</v>
      </c>
      <c r="B1150" s="4" t="s">
        <v>600</v>
      </c>
      <c r="C1150" s="4" t="s">
        <v>3099</v>
      </c>
      <c r="D1150" s="14" t="s">
        <v>601</v>
      </c>
      <c r="E1150" s="4" t="s">
        <v>67</v>
      </c>
      <c r="F1150" s="4" t="s">
        <v>71</v>
      </c>
      <c r="G1150" s="10">
        <v>0.47</v>
      </c>
      <c r="H1150" s="10"/>
      <c r="I1150" s="10">
        <f t="shared" si="118"/>
        <v>0.47</v>
      </c>
      <c r="J1150" s="10">
        <f t="shared" si="119"/>
        <v>0.94</v>
      </c>
    </row>
    <row r="1151" spans="1:15" ht="24" x14ac:dyDescent="0.2">
      <c r="A1151" s="4" t="s">
        <v>43</v>
      </c>
      <c r="B1151" s="4" t="s">
        <v>1615</v>
      </c>
      <c r="C1151" s="4" t="s">
        <v>3099</v>
      </c>
      <c r="D1151" s="14" t="s">
        <v>1616</v>
      </c>
      <c r="E1151" s="4" t="s">
        <v>85</v>
      </c>
      <c r="F1151" s="4" t="s">
        <v>17</v>
      </c>
      <c r="G1151" s="10">
        <v>127.15</v>
      </c>
      <c r="H1151" s="10"/>
      <c r="I1151" s="10">
        <f t="shared" si="118"/>
        <v>127.15</v>
      </c>
      <c r="J1151" s="10">
        <f t="shared" si="119"/>
        <v>127.15</v>
      </c>
    </row>
    <row r="1152" spans="1:15" ht="24" x14ac:dyDescent="0.2">
      <c r="A1152" s="4" t="s">
        <v>43</v>
      </c>
      <c r="B1152" s="4" t="s">
        <v>1617</v>
      </c>
      <c r="C1152" s="4" t="s">
        <v>3099</v>
      </c>
      <c r="D1152" s="14" t="s">
        <v>1618</v>
      </c>
      <c r="E1152" s="4" t="s">
        <v>33</v>
      </c>
      <c r="F1152" s="4" t="s">
        <v>17</v>
      </c>
      <c r="G1152" s="10">
        <v>14.17</v>
      </c>
      <c r="H1152" s="10"/>
      <c r="I1152" s="10">
        <f t="shared" si="118"/>
        <v>14.17</v>
      </c>
      <c r="J1152" s="10">
        <f t="shared" si="119"/>
        <v>14.17</v>
      </c>
    </row>
    <row r="1153" spans="1:15" ht="24" x14ac:dyDescent="0.2">
      <c r="A1153" s="4" t="s">
        <v>43</v>
      </c>
      <c r="B1153" s="4" t="s">
        <v>1619</v>
      </c>
      <c r="C1153" s="4" t="s">
        <v>3099</v>
      </c>
      <c r="D1153" s="14" t="s">
        <v>1620</v>
      </c>
      <c r="E1153" s="4" t="s">
        <v>33</v>
      </c>
      <c r="F1153" s="4" t="s">
        <v>17</v>
      </c>
      <c r="G1153" s="10">
        <v>17.399999999999999</v>
      </c>
      <c r="H1153" s="10"/>
      <c r="I1153" s="10">
        <f t="shared" si="118"/>
        <v>17.399999999999999</v>
      </c>
      <c r="J1153" s="10">
        <f t="shared" si="119"/>
        <v>17.399999999999999</v>
      </c>
    </row>
    <row r="1154" spans="1:15" x14ac:dyDescent="0.2">
      <c r="A1154" s="4" t="s">
        <v>43</v>
      </c>
      <c r="B1154" s="4" t="s">
        <v>515</v>
      </c>
      <c r="C1154" s="4" t="s">
        <v>3099</v>
      </c>
      <c r="D1154" s="14" t="s">
        <v>516</v>
      </c>
      <c r="E1154" s="4" t="s">
        <v>33</v>
      </c>
      <c r="F1154" s="4" t="s">
        <v>522</v>
      </c>
      <c r="G1154" s="10">
        <v>17</v>
      </c>
      <c r="H1154" s="10"/>
      <c r="I1154" s="10">
        <f t="shared" si="118"/>
        <v>17</v>
      </c>
      <c r="J1154" s="10">
        <f t="shared" si="119"/>
        <v>25.5</v>
      </c>
    </row>
    <row r="1155" spans="1:15" x14ac:dyDescent="0.2">
      <c r="A1155" s="4" t="s">
        <v>43</v>
      </c>
      <c r="B1155" s="4" t="s">
        <v>48</v>
      </c>
      <c r="C1155" s="4" t="s">
        <v>3099</v>
      </c>
      <c r="D1155" s="14" t="s">
        <v>49</v>
      </c>
      <c r="E1155" s="4" t="s">
        <v>33</v>
      </c>
      <c r="F1155" s="4" t="s">
        <v>522</v>
      </c>
      <c r="G1155" s="10">
        <v>13.8</v>
      </c>
      <c r="H1155" s="10"/>
      <c r="I1155" s="10">
        <f t="shared" si="118"/>
        <v>13.8</v>
      </c>
      <c r="J1155" s="10">
        <f t="shared" si="119"/>
        <v>20.7</v>
      </c>
    </row>
    <row r="1157" spans="1:15" x14ac:dyDescent="0.2">
      <c r="A1157" s="4" t="s">
        <v>1621</v>
      </c>
      <c r="B1157" s="4" t="s">
        <v>1622</v>
      </c>
      <c r="C1157" s="4" t="s">
        <v>3099</v>
      </c>
      <c r="D1157" s="14" t="s">
        <v>1623</v>
      </c>
      <c r="E1157" s="4" t="s">
        <v>85</v>
      </c>
      <c r="F1157" s="4" t="s">
        <v>17</v>
      </c>
      <c r="G1157" s="10">
        <f>SUM(J1158:J1161)</f>
        <v>53.220000000000006</v>
      </c>
      <c r="H1157" s="10" t="s">
        <v>23</v>
      </c>
      <c r="I1157" s="10">
        <f>TRUNC((H1157/100+1)*G1157,2)</f>
        <v>68.239999999999995</v>
      </c>
      <c r="J1157" s="10">
        <f>TRUNC(F1157*I1157,2)</f>
        <v>68.239999999999995</v>
      </c>
      <c r="N1157" s="1">
        <f>TRUNC(F1157*G1157,2)</f>
        <v>53.22</v>
      </c>
      <c r="O1157" s="1">
        <f>TRUNC(F1157*I1157,2)</f>
        <v>68.239999999999995</v>
      </c>
    </row>
    <row r="1158" spans="1:15" ht="36" x14ac:dyDescent="0.2">
      <c r="A1158" s="4" t="s">
        <v>43</v>
      </c>
      <c r="B1158" s="4" t="s">
        <v>1624</v>
      </c>
      <c r="C1158" s="4" t="s">
        <v>3099</v>
      </c>
      <c r="D1158" s="14" t="s">
        <v>1625</v>
      </c>
      <c r="E1158" s="4" t="s">
        <v>85</v>
      </c>
      <c r="F1158" s="4" t="s">
        <v>17</v>
      </c>
      <c r="G1158" s="10">
        <v>40.450000000000003</v>
      </c>
      <c r="H1158" s="10"/>
      <c r="I1158" s="10">
        <f>TRUNC((H1158/100+1)*G1158,2)</f>
        <v>40.450000000000003</v>
      </c>
      <c r="J1158" s="10">
        <f>ROUND(F1158*I1158,2)</f>
        <v>40.450000000000003</v>
      </c>
    </row>
    <row r="1159" spans="1:15" x14ac:dyDescent="0.2">
      <c r="A1159" s="4" t="s">
        <v>43</v>
      </c>
      <c r="B1159" s="4" t="s">
        <v>1354</v>
      </c>
      <c r="C1159" s="4" t="s">
        <v>3099</v>
      </c>
      <c r="D1159" s="14" t="s">
        <v>1355</v>
      </c>
      <c r="E1159" s="4" t="s">
        <v>33</v>
      </c>
      <c r="F1159" s="4" t="s">
        <v>777</v>
      </c>
      <c r="G1159" s="10">
        <v>14.32</v>
      </c>
      <c r="H1159" s="10"/>
      <c r="I1159" s="10">
        <f>TRUNC((H1159/100+1)*G1159,2)</f>
        <v>14.32</v>
      </c>
      <c r="J1159" s="10">
        <f>ROUND(F1159*I1159,2)</f>
        <v>5.73</v>
      </c>
    </row>
    <row r="1160" spans="1:15" x14ac:dyDescent="0.2">
      <c r="A1160" s="4" t="s">
        <v>43</v>
      </c>
      <c r="B1160" s="4" t="s">
        <v>475</v>
      </c>
      <c r="C1160" s="4" t="s">
        <v>3099</v>
      </c>
      <c r="D1160" s="14" t="s">
        <v>476</v>
      </c>
      <c r="E1160" s="4" t="s">
        <v>33</v>
      </c>
      <c r="F1160" s="4" t="s">
        <v>777</v>
      </c>
      <c r="G1160" s="10">
        <v>17.600000000000001</v>
      </c>
      <c r="H1160" s="10"/>
      <c r="I1160" s="10">
        <f>TRUNC((H1160/100+1)*G1160,2)</f>
        <v>17.600000000000001</v>
      </c>
      <c r="J1160" s="10">
        <f>ROUND(F1160*I1160,2)</f>
        <v>7.04</v>
      </c>
    </row>
    <row r="1162" spans="1:15" ht="24" x14ac:dyDescent="0.2">
      <c r="A1162" s="4" t="s">
        <v>1626</v>
      </c>
      <c r="B1162" s="4" t="s">
        <v>1627</v>
      </c>
      <c r="C1162" s="4" t="s">
        <v>3099</v>
      </c>
      <c r="D1162" s="14" t="s">
        <v>1628</v>
      </c>
      <c r="E1162" s="4" t="s">
        <v>85</v>
      </c>
      <c r="F1162" s="4" t="s">
        <v>17</v>
      </c>
      <c r="G1162" s="10">
        <f>SUM(J1163:J1166)</f>
        <v>26.82</v>
      </c>
      <c r="H1162" s="10" t="s">
        <v>23</v>
      </c>
      <c r="I1162" s="10">
        <f>TRUNC((H1162/100+1)*G1162,2)</f>
        <v>34.39</v>
      </c>
      <c r="J1162" s="10">
        <f>TRUNC(F1162*I1162,2)</f>
        <v>34.39</v>
      </c>
      <c r="N1162" s="1">
        <f>TRUNC(F1162*G1162,2)</f>
        <v>26.82</v>
      </c>
      <c r="O1162" s="1">
        <f>TRUNC(F1162*I1162,2)</f>
        <v>34.39</v>
      </c>
    </row>
    <row r="1163" spans="1:15" ht="36" x14ac:dyDescent="0.2">
      <c r="A1163" s="4" t="s">
        <v>43</v>
      </c>
      <c r="B1163" s="4" t="s">
        <v>1629</v>
      </c>
      <c r="C1163" s="4" t="s">
        <v>3099</v>
      </c>
      <c r="D1163" s="14" t="s">
        <v>1630</v>
      </c>
      <c r="E1163" s="4" t="s">
        <v>85</v>
      </c>
      <c r="F1163" s="4" t="s">
        <v>17</v>
      </c>
      <c r="G1163" s="10">
        <v>20.54</v>
      </c>
      <c r="H1163" s="10"/>
      <c r="I1163" s="10">
        <f>TRUNC((H1163/100+1)*G1163,2)</f>
        <v>20.54</v>
      </c>
      <c r="J1163" s="10">
        <f>ROUND(F1163*I1163,2)</f>
        <v>20.54</v>
      </c>
    </row>
    <row r="1164" spans="1:15" x14ac:dyDescent="0.2">
      <c r="A1164" s="4" t="s">
        <v>43</v>
      </c>
      <c r="B1164" s="4" t="s">
        <v>475</v>
      </c>
      <c r="C1164" s="4" t="s">
        <v>3099</v>
      </c>
      <c r="D1164" s="14" t="s">
        <v>476</v>
      </c>
      <c r="E1164" s="4" t="s">
        <v>33</v>
      </c>
      <c r="F1164" s="4" t="s">
        <v>1139</v>
      </c>
      <c r="G1164" s="10">
        <v>17.600000000000001</v>
      </c>
      <c r="H1164" s="10"/>
      <c r="I1164" s="10">
        <f>TRUNC((H1164/100+1)*G1164,2)</f>
        <v>17.600000000000001</v>
      </c>
      <c r="J1164" s="10">
        <f>ROUND(F1164*I1164,2)</f>
        <v>3.52</v>
      </c>
    </row>
    <row r="1165" spans="1:15" x14ac:dyDescent="0.2">
      <c r="A1165" s="4" t="s">
        <v>43</v>
      </c>
      <c r="B1165" s="4" t="s">
        <v>48</v>
      </c>
      <c r="C1165" s="4" t="s">
        <v>3099</v>
      </c>
      <c r="D1165" s="14" t="s">
        <v>49</v>
      </c>
      <c r="E1165" s="4" t="s">
        <v>33</v>
      </c>
      <c r="F1165" s="4" t="s">
        <v>1139</v>
      </c>
      <c r="G1165" s="10">
        <v>13.8</v>
      </c>
      <c r="H1165" s="10"/>
      <c r="I1165" s="10">
        <f>TRUNC((H1165/100+1)*G1165,2)</f>
        <v>13.8</v>
      </c>
      <c r="J1165" s="10">
        <f>ROUND(F1165*I1165,2)</f>
        <v>2.76</v>
      </c>
    </row>
    <row r="1167" spans="1:15" x14ac:dyDescent="0.2">
      <c r="A1167" s="2" t="s">
        <v>1631</v>
      </c>
      <c r="B1167" s="2"/>
      <c r="C1167" s="2"/>
      <c r="D1167" s="13" t="s">
        <v>1632</v>
      </c>
      <c r="E1167" s="2"/>
      <c r="F1167" s="2" t="s">
        <v>17</v>
      </c>
      <c r="G1167" s="5">
        <f>SUM(N1168:N1177)</f>
        <v>6816.51</v>
      </c>
      <c r="H1167" s="5"/>
      <c r="I1167" s="5">
        <f>SUM(O1168:O1177)</f>
        <v>8741.48</v>
      </c>
      <c r="J1167" s="5">
        <f>TRUNC(F1167*I1167,2)</f>
        <v>8741.48</v>
      </c>
      <c r="M1167" s="1">
        <f>TRUNC(F1167*I1167,2)</f>
        <v>8741.48</v>
      </c>
    </row>
    <row r="1168" spans="1:15" ht="48" x14ac:dyDescent="0.2">
      <c r="A1168" s="4" t="s">
        <v>1633</v>
      </c>
      <c r="B1168" s="4" t="s">
        <v>1634</v>
      </c>
      <c r="C1168" s="4" t="s">
        <v>3099</v>
      </c>
      <c r="D1168" s="14" t="s">
        <v>1635</v>
      </c>
      <c r="E1168" s="4" t="s">
        <v>85</v>
      </c>
      <c r="F1168" s="4" t="s">
        <v>71</v>
      </c>
      <c r="G1168" s="10">
        <f>SUM(J1169:J1172)</f>
        <v>483.58</v>
      </c>
      <c r="H1168" s="10" t="s">
        <v>23</v>
      </c>
      <c r="I1168" s="10">
        <f>TRUNC((H1168/100+1)*G1168,2)</f>
        <v>620.14</v>
      </c>
      <c r="J1168" s="10">
        <f>TRUNC(F1168*I1168,2)</f>
        <v>1240.28</v>
      </c>
      <c r="N1168" s="1">
        <f>TRUNC(F1168*G1168,2)</f>
        <v>967.16</v>
      </c>
      <c r="O1168" s="1">
        <f>TRUNC(F1168*I1168,2)</f>
        <v>1240.28</v>
      </c>
    </row>
    <row r="1169" spans="1:15" ht="36" x14ac:dyDescent="0.2">
      <c r="A1169" s="4" t="s">
        <v>43</v>
      </c>
      <c r="B1169" s="4" t="s">
        <v>1636</v>
      </c>
      <c r="C1169" s="4" t="s">
        <v>3099</v>
      </c>
      <c r="D1169" s="14" t="s">
        <v>1637</v>
      </c>
      <c r="E1169" s="4" t="s">
        <v>85</v>
      </c>
      <c r="F1169" s="4" t="s">
        <v>17</v>
      </c>
      <c r="G1169" s="10">
        <v>387.82</v>
      </c>
      <c r="H1169" s="10"/>
      <c r="I1169" s="10">
        <f>TRUNC((H1169/100+1)*G1169,2)</f>
        <v>387.82</v>
      </c>
      <c r="J1169" s="10">
        <f>ROUND(F1169*I1169,2)</f>
        <v>387.82</v>
      </c>
    </row>
    <row r="1170" spans="1:15" x14ac:dyDescent="0.2">
      <c r="A1170" s="4" t="s">
        <v>43</v>
      </c>
      <c r="B1170" s="4" t="s">
        <v>1354</v>
      </c>
      <c r="C1170" s="4" t="s">
        <v>3099</v>
      </c>
      <c r="D1170" s="14" t="s">
        <v>1355</v>
      </c>
      <c r="E1170" s="4" t="s">
        <v>33</v>
      </c>
      <c r="F1170" s="4" t="s">
        <v>443</v>
      </c>
      <c r="G1170" s="10">
        <v>14.32</v>
      </c>
      <c r="H1170" s="10"/>
      <c r="I1170" s="10">
        <f>TRUNC((H1170/100+1)*G1170,2)</f>
        <v>14.32</v>
      </c>
      <c r="J1170" s="10">
        <f>ROUND(F1170*I1170,2)</f>
        <v>42.96</v>
      </c>
    </row>
    <row r="1171" spans="1:15" x14ac:dyDescent="0.2">
      <c r="A1171" s="4" t="s">
        <v>43</v>
      </c>
      <c r="B1171" s="4" t="s">
        <v>475</v>
      </c>
      <c r="C1171" s="4" t="s">
        <v>3099</v>
      </c>
      <c r="D1171" s="14" t="s">
        <v>476</v>
      </c>
      <c r="E1171" s="4" t="s">
        <v>33</v>
      </c>
      <c r="F1171" s="4" t="s">
        <v>443</v>
      </c>
      <c r="G1171" s="10">
        <v>17.600000000000001</v>
      </c>
      <c r="H1171" s="10"/>
      <c r="I1171" s="10">
        <f>TRUNC((H1171/100+1)*G1171,2)</f>
        <v>17.600000000000001</v>
      </c>
      <c r="J1171" s="10">
        <f>ROUND(F1171*I1171,2)</f>
        <v>52.8</v>
      </c>
    </row>
    <row r="1173" spans="1:15" ht="48" x14ac:dyDescent="0.2">
      <c r="A1173" s="4" t="s">
        <v>1638</v>
      </c>
      <c r="B1173" s="4" t="s">
        <v>1639</v>
      </c>
      <c r="C1173" s="4" t="s">
        <v>3099</v>
      </c>
      <c r="D1173" s="14" t="s">
        <v>1640</v>
      </c>
      <c r="E1173" s="4" t="s">
        <v>85</v>
      </c>
      <c r="F1173" s="4" t="s">
        <v>518</v>
      </c>
      <c r="G1173" s="10">
        <f>SUM(J1174:J1177)</f>
        <v>1169.8699999999999</v>
      </c>
      <c r="H1173" s="10" t="s">
        <v>23</v>
      </c>
      <c r="I1173" s="10">
        <f>TRUNC((H1173/100+1)*G1173,2)</f>
        <v>1500.24</v>
      </c>
      <c r="J1173" s="10">
        <f>TRUNC(F1173*I1173,2)</f>
        <v>7501.2</v>
      </c>
      <c r="N1173" s="1">
        <f>TRUNC(F1173*G1173,2)</f>
        <v>5849.35</v>
      </c>
      <c r="O1173" s="1">
        <f>TRUNC(F1173*I1173,2)</f>
        <v>7501.2</v>
      </c>
    </row>
    <row r="1174" spans="1:15" ht="36" x14ac:dyDescent="0.2">
      <c r="A1174" s="4" t="s">
        <v>43</v>
      </c>
      <c r="B1174" s="4" t="s">
        <v>1641</v>
      </c>
      <c r="C1174" s="4" t="s">
        <v>3099</v>
      </c>
      <c r="D1174" s="14" t="s">
        <v>1642</v>
      </c>
      <c r="E1174" s="4" t="s">
        <v>85</v>
      </c>
      <c r="F1174" s="4" t="s">
        <v>17</v>
      </c>
      <c r="G1174" s="10">
        <v>978.35</v>
      </c>
      <c r="H1174" s="10"/>
      <c r="I1174" s="10">
        <f>TRUNC((H1174/100+1)*G1174,2)</f>
        <v>978.35</v>
      </c>
      <c r="J1174" s="10">
        <f>ROUND(F1174*I1174,2)</f>
        <v>978.35</v>
      </c>
    </row>
    <row r="1175" spans="1:15" x14ac:dyDescent="0.2">
      <c r="A1175" s="4" t="s">
        <v>43</v>
      </c>
      <c r="B1175" s="4" t="s">
        <v>1354</v>
      </c>
      <c r="C1175" s="4" t="s">
        <v>3099</v>
      </c>
      <c r="D1175" s="14" t="s">
        <v>1355</v>
      </c>
      <c r="E1175" s="4" t="s">
        <v>33</v>
      </c>
      <c r="F1175" s="4" t="s">
        <v>56</v>
      </c>
      <c r="G1175" s="10">
        <v>14.32</v>
      </c>
      <c r="H1175" s="10"/>
      <c r="I1175" s="10">
        <f>TRUNC((H1175/100+1)*G1175,2)</f>
        <v>14.32</v>
      </c>
      <c r="J1175" s="10">
        <f>ROUND(F1175*I1175,2)</f>
        <v>85.92</v>
      </c>
    </row>
    <row r="1176" spans="1:15" x14ac:dyDescent="0.2">
      <c r="A1176" s="4" t="s">
        <v>43</v>
      </c>
      <c r="B1176" s="4" t="s">
        <v>475</v>
      </c>
      <c r="C1176" s="4" t="s">
        <v>3099</v>
      </c>
      <c r="D1176" s="14" t="s">
        <v>476</v>
      </c>
      <c r="E1176" s="4" t="s">
        <v>33</v>
      </c>
      <c r="F1176" s="4" t="s">
        <v>56</v>
      </c>
      <c r="G1176" s="10">
        <v>17.600000000000001</v>
      </c>
      <c r="H1176" s="10"/>
      <c r="I1176" s="10">
        <f>TRUNC((H1176/100+1)*G1176,2)</f>
        <v>17.600000000000001</v>
      </c>
      <c r="J1176" s="10">
        <f>ROUND(F1176*I1176,2)</f>
        <v>105.6</v>
      </c>
    </row>
    <row r="1178" spans="1:15" x14ac:dyDescent="0.2">
      <c r="A1178" s="2" t="s">
        <v>1643</v>
      </c>
      <c r="B1178" s="2"/>
      <c r="C1178" s="2"/>
      <c r="D1178" s="13" t="s">
        <v>1644</v>
      </c>
      <c r="E1178" s="2"/>
      <c r="F1178" s="2" t="s">
        <v>17</v>
      </c>
      <c r="G1178" s="5">
        <f>SUM(N1179:N1536)</f>
        <v>59471.510000000009</v>
      </c>
      <c r="H1178" s="5"/>
      <c r="I1178" s="5">
        <f>SUM(O1179:O1536)</f>
        <v>76263.279999999984</v>
      </c>
      <c r="J1178" s="5">
        <f>TRUNC(F1178*I1178,2)</f>
        <v>76263.28</v>
      </c>
      <c r="M1178" s="1">
        <f>TRUNC(F1178*I1178,2)</f>
        <v>76263.28</v>
      </c>
    </row>
    <row r="1179" spans="1:15" x14ac:dyDescent="0.2">
      <c r="A1179" s="4" t="s">
        <v>1645</v>
      </c>
      <c r="B1179" s="4" t="s">
        <v>1646</v>
      </c>
      <c r="C1179" s="4" t="s">
        <v>989</v>
      </c>
      <c r="D1179" s="14" t="s">
        <v>1647</v>
      </c>
      <c r="E1179" s="4" t="s">
        <v>85</v>
      </c>
      <c r="F1179" s="4" t="s">
        <v>56</v>
      </c>
      <c r="G1179" s="10">
        <f>SUM(J1180:J1183)</f>
        <v>9.379999999999999</v>
      </c>
      <c r="H1179" s="10" t="s">
        <v>23</v>
      </c>
      <c r="I1179" s="10">
        <f>TRUNC((H1179/100+1)*G1179,2)</f>
        <v>12.02</v>
      </c>
      <c r="J1179" s="10">
        <f>TRUNC(F1179*I1179,2)</f>
        <v>72.12</v>
      </c>
      <c r="N1179" s="1">
        <f>TRUNC(F1179*G1179,2)</f>
        <v>56.28</v>
      </c>
      <c r="O1179" s="1">
        <f>TRUNC(F1179*I1179,2)</f>
        <v>72.12</v>
      </c>
    </row>
    <row r="1180" spans="1:15" x14ac:dyDescent="0.2">
      <c r="A1180" s="4" t="s">
        <v>43</v>
      </c>
      <c r="B1180" s="4" t="s">
        <v>475</v>
      </c>
      <c r="C1180" s="4" t="s">
        <v>3099</v>
      </c>
      <c r="D1180" s="14" t="s">
        <v>476</v>
      </c>
      <c r="E1180" s="4" t="s">
        <v>33</v>
      </c>
      <c r="F1180" s="4" t="s">
        <v>90</v>
      </c>
      <c r="G1180" s="10">
        <v>17.600000000000001</v>
      </c>
      <c r="H1180" s="10"/>
      <c r="I1180" s="10">
        <f>TRUNC((H1180/100+1)*G1180,2)</f>
        <v>17.600000000000001</v>
      </c>
      <c r="J1180" s="10">
        <f>ROUND(F1180*I1180,2)</f>
        <v>2.64</v>
      </c>
    </row>
    <row r="1181" spans="1:15" x14ac:dyDescent="0.2">
      <c r="A1181" s="4" t="s">
        <v>43</v>
      </c>
      <c r="B1181" s="4" t="s">
        <v>1354</v>
      </c>
      <c r="C1181" s="4" t="s">
        <v>3099</v>
      </c>
      <c r="D1181" s="14" t="s">
        <v>1355</v>
      </c>
      <c r="E1181" s="4" t="s">
        <v>33</v>
      </c>
      <c r="F1181" s="4" t="s">
        <v>90</v>
      </c>
      <c r="G1181" s="10">
        <v>14.32</v>
      </c>
      <c r="H1181" s="10"/>
      <c r="I1181" s="10">
        <f>TRUNC((H1181/100+1)*G1181,2)</f>
        <v>14.32</v>
      </c>
      <c r="J1181" s="10">
        <f>ROUND(F1181*I1181,2)</f>
        <v>2.15</v>
      </c>
    </row>
    <row r="1182" spans="1:15" x14ac:dyDescent="0.2">
      <c r="A1182" s="4" t="s">
        <v>43</v>
      </c>
      <c r="B1182" s="4" t="s">
        <v>1648</v>
      </c>
      <c r="C1182" s="4" t="s">
        <v>989</v>
      </c>
      <c r="D1182" s="14" t="s">
        <v>1649</v>
      </c>
      <c r="E1182" s="4" t="s">
        <v>85</v>
      </c>
      <c r="F1182" s="4" t="s">
        <v>17</v>
      </c>
      <c r="G1182" s="10">
        <v>4.59</v>
      </c>
      <c r="H1182" s="10"/>
      <c r="I1182" s="10">
        <f>TRUNC((H1182/100+1)*G1182,2)</f>
        <v>4.59</v>
      </c>
      <c r="J1182" s="10">
        <f>ROUND(F1182*I1182,2)</f>
        <v>4.59</v>
      </c>
    </row>
    <row r="1184" spans="1:15" x14ac:dyDescent="0.2">
      <c r="A1184" s="4" t="s">
        <v>1650</v>
      </c>
      <c r="B1184" s="4" t="s">
        <v>1651</v>
      </c>
      <c r="C1184" s="4" t="s">
        <v>989</v>
      </c>
      <c r="D1184" s="14" t="s">
        <v>1652</v>
      </c>
      <c r="E1184" s="4" t="s">
        <v>67</v>
      </c>
      <c r="F1184" s="4" t="s">
        <v>1653</v>
      </c>
      <c r="G1184" s="10">
        <f>SUM(J1185:J1188)</f>
        <v>45.82</v>
      </c>
      <c r="H1184" s="10" t="s">
        <v>23</v>
      </c>
      <c r="I1184" s="10">
        <f>TRUNC((H1184/100+1)*G1184,2)</f>
        <v>58.75</v>
      </c>
      <c r="J1184" s="10">
        <f>TRUNC(F1184*I1184,2)</f>
        <v>587.5</v>
      </c>
      <c r="N1184" s="1">
        <f>TRUNC(F1184*G1184,2)</f>
        <v>458.2</v>
      </c>
      <c r="O1184" s="1">
        <f>TRUNC(F1184*I1184,2)</f>
        <v>587.5</v>
      </c>
    </row>
    <row r="1185" spans="1:15" x14ac:dyDescent="0.2">
      <c r="A1185" s="4" t="s">
        <v>43</v>
      </c>
      <c r="B1185" s="4" t="s">
        <v>475</v>
      </c>
      <c r="C1185" s="4" t="s">
        <v>3099</v>
      </c>
      <c r="D1185" s="14" t="s">
        <v>476</v>
      </c>
      <c r="E1185" s="4" t="s">
        <v>33</v>
      </c>
      <c r="F1185" s="4" t="s">
        <v>17</v>
      </c>
      <c r="G1185" s="10">
        <v>17.600000000000001</v>
      </c>
      <c r="H1185" s="10"/>
      <c r="I1185" s="10">
        <f>TRUNC((H1185/100+1)*G1185,2)</f>
        <v>17.600000000000001</v>
      </c>
      <c r="J1185" s="10">
        <f>ROUND(F1185*I1185,2)</f>
        <v>17.600000000000001</v>
      </c>
    </row>
    <row r="1186" spans="1:15" x14ac:dyDescent="0.2">
      <c r="A1186" s="4" t="s">
        <v>43</v>
      </c>
      <c r="B1186" s="4" t="s">
        <v>1354</v>
      </c>
      <c r="C1186" s="4" t="s">
        <v>3099</v>
      </c>
      <c r="D1186" s="14" t="s">
        <v>1355</v>
      </c>
      <c r="E1186" s="4" t="s">
        <v>33</v>
      </c>
      <c r="F1186" s="4" t="s">
        <v>17</v>
      </c>
      <c r="G1186" s="10">
        <v>14.32</v>
      </c>
      <c r="H1186" s="10"/>
      <c r="I1186" s="10">
        <f>TRUNC((H1186/100+1)*G1186,2)</f>
        <v>14.32</v>
      </c>
      <c r="J1186" s="10">
        <f>ROUND(F1186*I1186,2)</f>
        <v>14.32</v>
      </c>
    </row>
    <row r="1187" spans="1:15" x14ac:dyDescent="0.2">
      <c r="A1187" s="4" t="s">
        <v>43</v>
      </c>
      <c r="B1187" s="4" t="s">
        <v>1654</v>
      </c>
      <c r="C1187" s="4" t="s">
        <v>989</v>
      </c>
      <c r="D1187" s="14" t="s">
        <v>1655</v>
      </c>
      <c r="E1187" s="4" t="s">
        <v>67</v>
      </c>
      <c r="F1187" s="4" t="s">
        <v>17</v>
      </c>
      <c r="G1187" s="10">
        <v>13.9</v>
      </c>
      <c r="H1187" s="10"/>
      <c r="I1187" s="10">
        <f>TRUNC((H1187/100+1)*G1187,2)</f>
        <v>13.9</v>
      </c>
      <c r="J1187" s="10">
        <f>ROUND(F1187*I1187,2)</f>
        <v>13.9</v>
      </c>
    </row>
    <row r="1189" spans="1:15" ht="24" x14ac:dyDescent="0.2">
      <c r="A1189" s="4" t="s">
        <v>1656</v>
      </c>
      <c r="B1189" s="4" t="s">
        <v>1657</v>
      </c>
      <c r="C1189" s="4" t="s">
        <v>989</v>
      </c>
      <c r="D1189" s="14" t="s">
        <v>1658</v>
      </c>
      <c r="E1189" s="4" t="s">
        <v>85</v>
      </c>
      <c r="F1189" s="4" t="s">
        <v>17</v>
      </c>
      <c r="G1189" s="10">
        <f>SUM(J1190:J1193)</f>
        <v>3216.63</v>
      </c>
      <c r="H1189" s="10" t="s">
        <v>23</v>
      </c>
      <c r="I1189" s="10">
        <f>TRUNC((H1189/100+1)*G1189,2)</f>
        <v>4125</v>
      </c>
      <c r="J1189" s="10">
        <f>TRUNC(F1189*I1189,2)</f>
        <v>4125</v>
      </c>
      <c r="N1189" s="1">
        <f>TRUNC(F1189*G1189,2)</f>
        <v>3216.63</v>
      </c>
      <c r="O1189" s="1">
        <f>TRUNC(F1189*I1189,2)</f>
        <v>4125</v>
      </c>
    </row>
    <row r="1190" spans="1:15" x14ac:dyDescent="0.2">
      <c r="A1190" s="4" t="s">
        <v>43</v>
      </c>
      <c r="B1190" s="4" t="s">
        <v>475</v>
      </c>
      <c r="C1190" s="4" t="s">
        <v>3099</v>
      </c>
      <c r="D1190" s="14" t="s">
        <v>476</v>
      </c>
      <c r="E1190" s="4" t="s">
        <v>33</v>
      </c>
      <c r="F1190" s="4" t="s">
        <v>1659</v>
      </c>
      <c r="G1190" s="10">
        <v>17.600000000000001</v>
      </c>
      <c r="H1190" s="10"/>
      <c r="I1190" s="10">
        <f>TRUNC((H1190/100+1)*G1190,2)</f>
        <v>17.600000000000001</v>
      </c>
      <c r="J1190" s="10">
        <f>ROUND(F1190*I1190,2)</f>
        <v>422.4</v>
      </c>
    </row>
    <row r="1191" spans="1:15" x14ac:dyDescent="0.2">
      <c r="A1191" s="4" t="s">
        <v>43</v>
      </c>
      <c r="B1191" s="4" t="s">
        <v>1354</v>
      </c>
      <c r="C1191" s="4" t="s">
        <v>3099</v>
      </c>
      <c r="D1191" s="14" t="s">
        <v>1355</v>
      </c>
      <c r="E1191" s="4" t="s">
        <v>33</v>
      </c>
      <c r="F1191" s="4" t="s">
        <v>1659</v>
      </c>
      <c r="G1191" s="10">
        <v>14.32</v>
      </c>
      <c r="H1191" s="10"/>
      <c r="I1191" s="10">
        <f>TRUNC((H1191/100+1)*G1191,2)</f>
        <v>14.32</v>
      </c>
      <c r="J1191" s="10">
        <f>ROUND(F1191*I1191,2)</f>
        <v>343.68</v>
      </c>
    </row>
    <row r="1192" spans="1:15" ht="24" x14ac:dyDescent="0.2">
      <c r="A1192" s="4" t="s">
        <v>43</v>
      </c>
      <c r="B1192" s="4" t="s">
        <v>1660</v>
      </c>
      <c r="C1192" s="4" t="s">
        <v>989</v>
      </c>
      <c r="D1192" s="14" t="s">
        <v>1661</v>
      </c>
      <c r="E1192" s="4" t="s">
        <v>85</v>
      </c>
      <c r="F1192" s="4" t="s">
        <v>17</v>
      </c>
      <c r="G1192" s="10">
        <v>2450.5500000000002</v>
      </c>
      <c r="H1192" s="10"/>
      <c r="I1192" s="10">
        <f>TRUNC((H1192/100+1)*G1192,2)</f>
        <v>2450.5500000000002</v>
      </c>
      <c r="J1192" s="10">
        <f>ROUND(F1192*I1192,2)</f>
        <v>2450.5500000000002</v>
      </c>
    </row>
    <row r="1194" spans="1:15" x14ac:dyDescent="0.2">
      <c r="A1194" s="4" t="s">
        <v>1662</v>
      </c>
      <c r="B1194" s="4" t="s">
        <v>1663</v>
      </c>
      <c r="C1194" s="4" t="s">
        <v>989</v>
      </c>
      <c r="D1194" s="14" t="s">
        <v>1664</v>
      </c>
      <c r="E1194" s="4" t="s">
        <v>85</v>
      </c>
      <c r="F1194" s="4" t="s">
        <v>1653</v>
      </c>
      <c r="G1194" s="10">
        <f>SUM(J1195:J1197)</f>
        <v>27.47</v>
      </c>
      <c r="H1194" s="10" t="s">
        <v>23</v>
      </c>
      <c r="I1194" s="10">
        <f>TRUNC((H1194/100+1)*G1194,2)</f>
        <v>35.22</v>
      </c>
      <c r="J1194" s="10">
        <f>TRUNC(F1194*I1194,2)</f>
        <v>352.2</v>
      </c>
      <c r="N1194" s="1">
        <f>TRUNC(F1194*G1194,2)</f>
        <v>274.7</v>
      </c>
      <c r="O1194" s="1">
        <f>TRUNC(F1194*I1194,2)</f>
        <v>352.2</v>
      </c>
    </row>
    <row r="1195" spans="1:15" x14ac:dyDescent="0.2">
      <c r="A1195" s="4" t="s">
        <v>43</v>
      </c>
      <c r="B1195" s="4" t="s">
        <v>1665</v>
      </c>
      <c r="C1195" s="4" t="s">
        <v>989</v>
      </c>
      <c r="D1195" s="14" t="s">
        <v>1666</v>
      </c>
      <c r="E1195" s="4" t="s">
        <v>85</v>
      </c>
      <c r="F1195" s="4" t="s">
        <v>17</v>
      </c>
      <c r="G1195" s="10">
        <v>27.33</v>
      </c>
      <c r="H1195" s="10"/>
      <c r="I1195" s="10">
        <f>TRUNC((H1195/100+1)*G1195,2)</f>
        <v>27.33</v>
      </c>
      <c r="J1195" s="10">
        <f>ROUND(F1195*I1195,2)</f>
        <v>27.33</v>
      </c>
    </row>
    <row r="1196" spans="1:15" x14ac:dyDescent="0.2">
      <c r="A1196" s="4" t="s">
        <v>43</v>
      </c>
      <c r="B1196" s="4" t="s">
        <v>1354</v>
      </c>
      <c r="C1196" s="4" t="s">
        <v>3099</v>
      </c>
      <c r="D1196" s="14" t="s">
        <v>1355</v>
      </c>
      <c r="E1196" s="4" t="s">
        <v>33</v>
      </c>
      <c r="F1196" s="4" t="s">
        <v>75</v>
      </c>
      <c r="G1196" s="10">
        <v>14.32</v>
      </c>
      <c r="H1196" s="10"/>
      <c r="I1196" s="10">
        <f>TRUNC((H1196/100+1)*G1196,2)</f>
        <v>14.32</v>
      </c>
      <c r="J1196" s="10">
        <f>ROUND(F1196*I1196,2)</f>
        <v>0.14000000000000001</v>
      </c>
    </row>
    <row r="1198" spans="1:15" x14ac:dyDescent="0.2">
      <c r="A1198" s="4" t="s">
        <v>1667</v>
      </c>
      <c r="B1198" s="4" t="s">
        <v>1668</v>
      </c>
      <c r="C1198" s="4" t="s">
        <v>989</v>
      </c>
      <c r="D1198" s="14" t="s">
        <v>1669</v>
      </c>
      <c r="E1198" s="4" t="s">
        <v>85</v>
      </c>
      <c r="F1198" s="4" t="s">
        <v>1450</v>
      </c>
      <c r="G1198" s="10">
        <f>SUM(J1199:J1201)</f>
        <v>1.01</v>
      </c>
      <c r="H1198" s="10" t="s">
        <v>23</v>
      </c>
      <c r="I1198" s="10">
        <f>TRUNC((H1198/100+1)*G1198,2)</f>
        <v>1.29</v>
      </c>
      <c r="J1198" s="10">
        <f>TRUNC(F1198*I1198,2)</f>
        <v>21.93</v>
      </c>
      <c r="N1198" s="1">
        <f>TRUNC(F1198*G1198,2)</f>
        <v>17.170000000000002</v>
      </c>
      <c r="O1198" s="1">
        <f>TRUNC(F1198*I1198,2)</f>
        <v>21.93</v>
      </c>
    </row>
    <row r="1199" spans="1:15" x14ac:dyDescent="0.2">
      <c r="A1199" s="4" t="s">
        <v>43</v>
      </c>
      <c r="B1199" s="4" t="s">
        <v>1354</v>
      </c>
      <c r="C1199" s="4" t="s">
        <v>3099</v>
      </c>
      <c r="D1199" s="14" t="s">
        <v>1355</v>
      </c>
      <c r="E1199" s="4" t="s">
        <v>33</v>
      </c>
      <c r="F1199" s="4" t="s">
        <v>75</v>
      </c>
      <c r="G1199" s="10">
        <v>14.32</v>
      </c>
      <c r="H1199" s="10"/>
      <c r="I1199" s="10">
        <f>TRUNC((H1199/100+1)*G1199,2)</f>
        <v>14.32</v>
      </c>
      <c r="J1199" s="10">
        <f>ROUND(F1199*I1199,2)</f>
        <v>0.14000000000000001</v>
      </c>
    </row>
    <row r="1200" spans="1:15" x14ac:dyDescent="0.2">
      <c r="A1200" s="4" t="s">
        <v>43</v>
      </c>
      <c r="B1200" s="4" t="s">
        <v>1670</v>
      </c>
      <c r="C1200" s="4" t="s">
        <v>989</v>
      </c>
      <c r="D1200" s="14" t="s">
        <v>1669</v>
      </c>
      <c r="E1200" s="4" t="s">
        <v>85</v>
      </c>
      <c r="F1200" s="4" t="s">
        <v>17</v>
      </c>
      <c r="G1200" s="10">
        <v>0.87</v>
      </c>
      <c r="H1200" s="10"/>
      <c r="I1200" s="10">
        <f>TRUNC((H1200/100+1)*G1200,2)</f>
        <v>0.87</v>
      </c>
      <c r="J1200" s="10">
        <f>ROUND(F1200*I1200,2)</f>
        <v>0.87</v>
      </c>
    </row>
    <row r="1202" spans="1:15" x14ac:dyDescent="0.2">
      <c r="A1202" s="4" t="s">
        <v>1671</v>
      </c>
      <c r="B1202" s="4" t="s">
        <v>1672</v>
      </c>
      <c r="C1202" s="4" t="s">
        <v>989</v>
      </c>
      <c r="D1202" s="14" t="s">
        <v>1673</v>
      </c>
      <c r="E1202" s="4" t="s">
        <v>85</v>
      </c>
      <c r="F1202" s="4" t="s">
        <v>71</v>
      </c>
      <c r="G1202" s="10">
        <f>SUM(J1203:J1206)</f>
        <v>245.08</v>
      </c>
      <c r="H1202" s="10" t="s">
        <v>23</v>
      </c>
      <c r="I1202" s="10">
        <f>TRUNC((H1202/100+1)*G1202,2)</f>
        <v>314.29000000000002</v>
      </c>
      <c r="J1202" s="10">
        <f>TRUNC(F1202*I1202,2)</f>
        <v>628.58000000000004</v>
      </c>
      <c r="N1202" s="1">
        <f>TRUNC(F1202*G1202,2)</f>
        <v>490.16</v>
      </c>
      <c r="O1202" s="1">
        <f>TRUNC(F1202*I1202,2)</f>
        <v>628.58000000000004</v>
      </c>
    </row>
    <row r="1203" spans="1:15" x14ac:dyDescent="0.2">
      <c r="A1203" s="4" t="s">
        <v>43</v>
      </c>
      <c r="B1203" s="4" t="s">
        <v>48</v>
      </c>
      <c r="C1203" s="4" t="s">
        <v>3099</v>
      </c>
      <c r="D1203" s="14" t="s">
        <v>49</v>
      </c>
      <c r="E1203" s="4" t="s">
        <v>33</v>
      </c>
      <c r="F1203" s="4" t="s">
        <v>1674</v>
      </c>
      <c r="G1203" s="10">
        <v>13.8</v>
      </c>
      <c r="H1203" s="10"/>
      <c r="I1203" s="10">
        <f>TRUNC((H1203/100+1)*G1203,2)</f>
        <v>13.8</v>
      </c>
      <c r="J1203" s="10">
        <f>ROUND(F1203*I1203,2)</f>
        <v>164.08</v>
      </c>
    </row>
    <row r="1204" spans="1:15" x14ac:dyDescent="0.2">
      <c r="A1204" s="4" t="s">
        <v>43</v>
      </c>
      <c r="B1204" s="4" t="s">
        <v>515</v>
      </c>
      <c r="C1204" s="4" t="s">
        <v>3099</v>
      </c>
      <c r="D1204" s="14" t="s">
        <v>516</v>
      </c>
      <c r="E1204" s="4" t="s">
        <v>33</v>
      </c>
      <c r="F1204" s="4" t="s">
        <v>17</v>
      </c>
      <c r="G1204" s="10">
        <v>17</v>
      </c>
      <c r="H1204" s="10"/>
      <c r="I1204" s="10">
        <f>TRUNC((H1204/100+1)*G1204,2)</f>
        <v>17</v>
      </c>
      <c r="J1204" s="10">
        <f>ROUND(F1204*I1204,2)</f>
        <v>17</v>
      </c>
    </row>
    <row r="1205" spans="1:15" x14ac:dyDescent="0.2">
      <c r="A1205" s="4" t="s">
        <v>43</v>
      </c>
      <c r="B1205" s="4" t="s">
        <v>1675</v>
      </c>
      <c r="C1205" s="4" t="s">
        <v>989</v>
      </c>
      <c r="D1205" s="14" t="s">
        <v>1676</v>
      </c>
      <c r="E1205" s="4" t="s">
        <v>74</v>
      </c>
      <c r="F1205" s="4" t="s">
        <v>1139</v>
      </c>
      <c r="G1205" s="10">
        <v>320</v>
      </c>
      <c r="H1205" s="10"/>
      <c r="I1205" s="10">
        <f>TRUNC((H1205/100+1)*G1205,2)</f>
        <v>320</v>
      </c>
      <c r="J1205" s="10">
        <f>ROUND(F1205*I1205,2)</f>
        <v>64</v>
      </c>
    </row>
    <row r="1207" spans="1:15" x14ac:dyDescent="0.2">
      <c r="A1207" s="4" t="s">
        <v>1677</v>
      </c>
      <c r="B1207" s="4" t="s">
        <v>1678</v>
      </c>
      <c r="C1207" s="4" t="s">
        <v>989</v>
      </c>
      <c r="D1207" s="14" t="s">
        <v>1679</v>
      </c>
      <c r="E1207" s="4" t="s">
        <v>85</v>
      </c>
      <c r="F1207" s="4" t="s">
        <v>71</v>
      </c>
      <c r="G1207" s="10">
        <f>SUM(J1208:J1211)</f>
        <v>7.67</v>
      </c>
      <c r="H1207" s="10" t="s">
        <v>23</v>
      </c>
      <c r="I1207" s="10">
        <f>TRUNC((H1207/100+1)*G1207,2)</f>
        <v>9.83</v>
      </c>
      <c r="J1207" s="10">
        <f>TRUNC(F1207*I1207,2)</f>
        <v>19.66</v>
      </c>
      <c r="N1207" s="1">
        <f>TRUNC(F1207*G1207,2)</f>
        <v>15.34</v>
      </c>
      <c r="O1207" s="1">
        <f>TRUNC(F1207*I1207,2)</f>
        <v>19.66</v>
      </c>
    </row>
    <row r="1208" spans="1:15" x14ac:dyDescent="0.2">
      <c r="A1208" s="4" t="s">
        <v>43</v>
      </c>
      <c r="B1208" s="4" t="s">
        <v>475</v>
      </c>
      <c r="C1208" s="4" t="s">
        <v>3099</v>
      </c>
      <c r="D1208" s="14" t="s">
        <v>476</v>
      </c>
      <c r="E1208" s="4" t="s">
        <v>33</v>
      </c>
      <c r="F1208" s="4" t="s">
        <v>90</v>
      </c>
      <c r="G1208" s="10">
        <v>17.600000000000001</v>
      </c>
      <c r="H1208" s="10"/>
      <c r="I1208" s="10">
        <f>TRUNC((H1208/100+1)*G1208,2)</f>
        <v>17.600000000000001</v>
      </c>
      <c r="J1208" s="10">
        <f>ROUND(F1208*I1208,2)</f>
        <v>2.64</v>
      </c>
    </row>
    <row r="1209" spans="1:15" x14ac:dyDescent="0.2">
      <c r="A1209" s="4" t="s">
        <v>43</v>
      </c>
      <c r="B1209" s="4" t="s">
        <v>1354</v>
      </c>
      <c r="C1209" s="4" t="s">
        <v>3099</v>
      </c>
      <c r="D1209" s="14" t="s">
        <v>1355</v>
      </c>
      <c r="E1209" s="4" t="s">
        <v>33</v>
      </c>
      <c r="F1209" s="4" t="s">
        <v>90</v>
      </c>
      <c r="G1209" s="10">
        <v>14.32</v>
      </c>
      <c r="H1209" s="10"/>
      <c r="I1209" s="10">
        <f>TRUNC((H1209/100+1)*G1209,2)</f>
        <v>14.32</v>
      </c>
      <c r="J1209" s="10">
        <f>ROUND(F1209*I1209,2)</f>
        <v>2.15</v>
      </c>
    </row>
    <row r="1210" spans="1:15" x14ac:dyDescent="0.2">
      <c r="A1210" s="4" t="s">
        <v>43</v>
      </c>
      <c r="B1210" s="4" t="s">
        <v>1680</v>
      </c>
      <c r="C1210" s="4" t="s">
        <v>989</v>
      </c>
      <c r="D1210" s="14" t="s">
        <v>1681</v>
      </c>
      <c r="E1210" s="4" t="s">
        <v>85</v>
      </c>
      <c r="F1210" s="4" t="s">
        <v>17</v>
      </c>
      <c r="G1210" s="10">
        <v>2.88</v>
      </c>
      <c r="H1210" s="10"/>
      <c r="I1210" s="10">
        <f>TRUNC((H1210/100+1)*G1210,2)</f>
        <v>2.88</v>
      </c>
      <c r="J1210" s="10">
        <f>ROUND(F1210*I1210,2)</f>
        <v>2.88</v>
      </c>
    </row>
    <row r="1212" spans="1:15" ht="24" x14ac:dyDescent="0.2">
      <c r="A1212" s="4" t="s">
        <v>1682</v>
      </c>
      <c r="B1212" s="4" t="s">
        <v>1683</v>
      </c>
      <c r="C1212" s="4" t="s">
        <v>989</v>
      </c>
      <c r="D1212" s="14" t="s">
        <v>1684</v>
      </c>
      <c r="E1212" s="4" t="s">
        <v>85</v>
      </c>
      <c r="F1212" s="4" t="s">
        <v>71</v>
      </c>
      <c r="G1212" s="10">
        <f>SUM(J1213:J1216)</f>
        <v>40.32</v>
      </c>
      <c r="H1212" s="10" t="s">
        <v>23</v>
      </c>
      <c r="I1212" s="10">
        <f>TRUNC((H1212/100+1)*G1212,2)</f>
        <v>51.7</v>
      </c>
      <c r="J1212" s="10">
        <f>TRUNC(F1212*I1212,2)</f>
        <v>103.4</v>
      </c>
      <c r="N1212" s="1">
        <f>TRUNC(F1212*G1212,2)</f>
        <v>80.64</v>
      </c>
      <c r="O1212" s="1">
        <f>TRUNC(F1212*I1212,2)</f>
        <v>103.4</v>
      </c>
    </row>
    <row r="1213" spans="1:15" x14ac:dyDescent="0.2">
      <c r="A1213" s="4" t="s">
        <v>43</v>
      </c>
      <c r="B1213" s="4" t="s">
        <v>475</v>
      </c>
      <c r="C1213" s="4" t="s">
        <v>3099</v>
      </c>
      <c r="D1213" s="14" t="s">
        <v>476</v>
      </c>
      <c r="E1213" s="4" t="s">
        <v>33</v>
      </c>
      <c r="F1213" s="4" t="s">
        <v>97</v>
      </c>
      <c r="G1213" s="10">
        <v>17.600000000000001</v>
      </c>
      <c r="H1213" s="10"/>
      <c r="I1213" s="10">
        <f>TRUNC((H1213/100+1)*G1213,2)</f>
        <v>17.600000000000001</v>
      </c>
      <c r="J1213" s="10">
        <f>ROUND(F1213*I1213,2)</f>
        <v>5.28</v>
      </c>
    </row>
    <row r="1214" spans="1:15" x14ac:dyDescent="0.2">
      <c r="A1214" s="4" t="s">
        <v>43</v>
      </c>
      <c r="B1214" s="4" t="s">
        <v>1354</v>
      </c>
      <c r="C1214" s="4" t="s">
        <v>3099</v>
      </c>
      <c r="D1214" s="14" t="s">
        <v>1355</v>
      </c>
      <c r="E1214" s="4" t="s">
        <v>33</v>
      </c>
      <c r="F1214" s="4" t="s">
        <v>97</v>
      </c>
      <c r="G1214" s="10">
        <v>14.32</v>
      </c>
      <c r="H1214" s="10"/>
      <c r="I1214" s="10">
        <f>TRUNC((H1214/100+1)*G1214,2)</f>
        <v>14.32</v>
      </c>
      <c r="J1214" s="10">
        <f>ROUND(F1214*I1214,2)</f>
        <v>4.3</v>
      </c>
    </row>
    <row r="1215" spans="1:15" ht="24" x14ac:dyDescent="0.2">
      <c r="A1215" s="4" t="s">
        <v>43</v>
      </c>
      <c r="B1215" s="4" t="s">
        <v>1685</v>
      </c>
      <c r="C1215" s="4" t="s">
        <v>989</v>
      </c>
      <c r="D1215" s="14" t="s">
        <v>1686</v>
      </c>
      <c r="E1215" s="4" t="s">
        <v>85</v>
      </c>
      <c r="F1215" s="4" t="s">
        <v>17</v>
      </c>
      <c r="G1215" s="10">
        <v>30.74</v>
      </c>
      <c r="H1215" s="10"/>
      <c r="I1215" s="10">
        <f>TRUNC((H1215/100+1)*G1215,2)</f>
        <v>30.74</v>
      </c>
      <c r="J1215" s="10">
        <f>ROUND(F1215*I1215,2)</f>
        <v>30.74</v>
      </c>
    </row>
    <row r="1217" spans="1:15" x14ac:dyDescent="0.2">
      <c r="A1217" s="4" t="s">
        <v>1687</v>
      </c>
      <c r="B1217" s="4" t="s">
        <v>1688</v>
      </c>
      <c r="C1217" s="4" t="s">
        <v>989</v>
      </c>
      <c r="D1217" s="14" t="s">
        <v>1689</v>
      </c>
      <c r="E1217" s="4" t="s">
        <v>59</v>
      </c>
      <c r="F1217" s="4" t="s">
        <v>1533</v>
      </c>
      <c r="G1217" s="10">
        <f>SUM(J1218:J1221)</f>
        <v>12.21</v>
      </c>
      <c r="H1217" s="10" t="s">
        <v>23</v>
      </c>
      <c r="I1217" s="10">
        <f>TRUNC((H1217/100+1)*G1217,2)</f>
        <v>15.65</v>
      </c>
      <c r="J1217" s="10">
        <f>TRUNC(F1217*I1217,2)</f>
        <v>704.25</v>
      </c>
      <c r="N1217" s="1">
        <f>TRUNC(F1217*G1217,2)</f>
        <v>549.45000000000005</v>
      </c>
      <c r="O1217" s="1">
        <f>TRUNC(F1217*I1217,2)</f>
        <v>704.25</v>
      </c>
    </row>
    <row r="1218" spans="1:15" x14ac:dyDescent="0.2">
      <c r="A1218" s="4" t="s">
        <v>43</v>
      </c>
      <c r="B1218" s="4" t="s">
        <v>475</v>
      </c>
      <c r="C1218" s="4" t="s">
        <v>3099</v>
      </c>
      <c r="D1218" s="14" t="s">
        <v>476</v>
      </c>
      <c r="E1218" s="4" t="s">
        <v>33</v>
      </c>
      <c r="F1218" s="4" t="s">
        <v>1046</v>
      </c>
      <c r="G1218" s="10">
        <v>17.600000000000001</v>
      </c>
      <c r="H1218" s="10"/>
      <c r="I1218" s="10">
        <f>TRUNC((H1218/100+1)*G1218,2)</f>
        <v>17.600000000000001</v>
      </c>
      <c r="J1218" s="10">
        <f>ROUND(F1218*I1218,2)</f>
        <v>3.7</v>
      </c>
    </row>
    <row r="1219" spans="1:15" x14ac:dyDescent="0.2">
      <c r="A1219" s="4" t="s">
        <v>43</v>
      </c>
      <c r="B1219" s="4" t="s">
        <v>1354</v>
      </c>
      <c r="C1219" s="4" t="s">
        <v>3099</v>
      </c>
      <c r="D1219" s="14" t="s">
        <v>1355</v>
      </c>
      <c r="E1219" s="4" t="s">
        <v>33</v>
      </c>
      <c r="F1219" s="4" t="s">
        <v>1046</v>
      </c>
      <c r="G1219" s="10">
        <v>14.32</v>
      </c>
      <c r="H1219" s="10"/>
      <c r="I1219" s="10">
        <f>TRUNC((H1219/100+1)*G1219,2)</f>
        <v>14.32</v>
      </c>
      <c r="J1219" s="10">
        <f>ROUND(F1219*I1219,2)</f>
        <v>3.01</v>
      </c>
    </row>
    <row r="1220" spans="1:15" x14ac:dyDescent="0.2">
      <c r="A1220" s="4" t="s">
        <v>43</v>
      </c>
      <c r="B1220" s="4" t="s">
        <v>1690</v>
      </c>
      <c r="C1220" s="4" t="s">
        <v>989</v>
      </c>
      <c r="D1220" s="14" t="s">
        <v>1691</v>
      </c>
      <c r="E1220" s="4" t="s">
        <v>59</v>
      </c>
      <c r="F1220" s="4" t="s">
        <v>17</v>
      </c>
      <c r="G1220" s="10">
        <v>5.5</v>
      </c>
      <c r="H1220" s="10"/>
      <c r="I1220" s="10">
        <f>TRUNC((H1220/100+1)*G1220,2)</f>
        <v>5.5</v>
      </c>
      <c r="J1220" s="10">
        <f>ROUND(F1220*I1220,2)</f>
        <v>5.5</v>
      </c>
    </row>
    <row r="1222" spans="1:15" x14ac:dyDescent="0.2">
      <c r="A1222" s="4" t="s">
        <v>1692</v>
      </c>
      <c r="B1222" s="4" t="s">
        <v>1693</v>
      </c>
      <c r="C1222" s="4" t="s">
        <v>989</v>
      </c>
      <c r="D1222" s="14" t="s">
        <v>1694</v>
      </c>
      <c r="E1222" s="4" t="s">
        <v>59</v>
      </c>
      <c r="F1222" s="4" t="s">
        <v>1695</v>
      </c>
      <c r="G1222" s="10">
        <f>SUM(J1223:J1226)</f>
        <v>5.67</v>
      </c>
      <c r="H1222" s="10" t="s">
        <v>23</v>
      </c>
      <c r="I1222" s="10">
        <f>TRUNC((H1222/100+1)*G1222,2)</f>
        <v>7.27</v>
      </c>
      <c r="J1222" s="10">
        <f>TRUNC(F1222*I1222,2)</f>
        <v>167.21</v>
      </c>
      <c r="N1222" s="1">
        <f>TRUNC(F1222*G1222,2)</f>
        <v>130.41</v>
      </c>
      <c r="O1222" s="1">
        <f>TRUNC(F1222*I1222,2)</f>
        <v>167.21</v>
      </c>
    </row>
    <row r="1223" spans="1:15" x14ac:dyDescent="0.2">
      <c r="A1223" s="4" t="s">
        <v>43</v>
      </c>
      <c r="B1223" s="4" t="s">
        <v>475</v>
      </c>
      <c r="C1223" s="4" t="s">
        <v>3099</v>
      </c>
      <c r="D1223" s="14" t="s">
        <v>476</v>
      </c>
      <c r="E1223" s="4" t="s">
        <v>33</v>
      </c>
      <c r="F1223" s="4" t="s">
        <v>494</v>
      </c>
      <c r="G1223" s="10">
        <v>17.600000000000001</v>
      </c>
      <c r="H1223" s="10"/>
      <c r="I1223" s="10">
        <f>TRUNC((H1223/100+1)*G1223,2)</f>
        <v>17.600000000000001</v>
      </c>
      <c r="J1223" s="10">
        <f>ROUND(F1223*I1223,2)</f>
        <v>1.76</v>
      </c>
    </row>
    <row r="1224" spans="1:15" x14ac:dyDescent="0.2">
      <c r="A1224" s="4" t="s">
        <v>43</v>
      </c>
      <c r="B1224" s="4" t="s">
        <v>1354</v>
      </c>
      <c r="C1224" s="4" t="s">
        <v>3099</v>
      </c>
      <c r="D1224" s="14" t="s">
        <v>1355</v>
      </c>
      <c r="E1224" s="4" t="s">
        <v>33</v>
      </c>
      <c r="F1224" s="4" t="s">
        <v>494</v>
      </c>
      <c r="G1224" s="10">
        <v>14.32</v>
      </c>
      <c r="H1224" s="10"/>
      <c r="I1224" s="10">
        <f>TRUNC((H1224/100+1)*G1224,2)</f>
        <v>14.32</v>
      </c>
      <c r="J1224" s="10">
        <f>ROUND(F1224*I1224,2)</f>
        <v>1.43</v>
      </c>
    </row>
    <row r="1225" spans="1:15" x14ac:dyDescent="0.2">
      <c r="A1225" s="4" t="s">
        <v>43</v>
      </c>
      <c r="B1225" s="4" t="s">
        <v>1696</v>
      </c>
      <c r="C1225" s="4" t="s">
        <v>989</v>
      </c>
      <c r="D1225" s="14" t="s">
        <v>1694</v>
      </c>
      <c r="E1225" s="4" t="s">
        <v>59</v>
      </c>
      <c r="F1225" s="4" t="s">
        <v>17</v>
      </c>
      <c r="G1225" s="10">
        <v>2.48</v>
      </c>
      <c r="H1225" s="10"/>
      <c r="I1225" s="10">
        <f>TRUNC((H1225/100+1)*G1225,2)</f>
        <v>2.48</v>
      </c>
      <c r="J1225" s="10">
        <f>ROUND(F1225*I1225,2)</f>
        <v>2.48</v>
      </c>
    </row>
    <row r="1227" spans="1:15" x14ac:dyDescent="0.2">
      <c r="A1227" s="4" t="s">
        <v>1697</v>
      </c>
      <c r="B1227" s="4" t="s">
        <v>1698</v>
      </c>
      <c r="C1227" s="4" t="s">
        <v>989</v>
      </c>
      <c r="D1227" s="14" t="s">
        <v>1699</v>
      </c>
      <c r="E1227" s="4" t="s">
        <v>59</v>
      </c>
      <c r="F1227" s="4" t="s">
        <v>1695</v>
      </c>
      <c r="G1227" s="10">
        <f>SUM(J1228:J1231)</f>
        <v>18.95</v>
      </c>
      <c r="H1227" s="10" t="s">
        <v>23</v>
      </c>
      <c r="I1227" s="10">
        <f>TRUNC((H1227/100+1)*G1227,2)</f>
        <v>24.3</v>
      </c>
      <c r="J1227" s="10">
        <f>TRUNC(F1227*I1227,2)</f>
        <v>558.9</v>
      </c>
      <c r="N1227" s="1">
        <f>TRUNC(F1227*G1227,2)</f>
        <v>435.85</v>
      </c>
      <c r="O1227" s="1">
        <f>TRUNC(F1227*I1227,2)</f>
        <v>558.9</v>
      </c>
    </row>
    <row r="1228" spans="1:15" x14ac:dyDescent="0.2">
      <c r="A1228" s="4" t="s">
        <v>43</v>
      </c>
      <c r="B1228" s="4" t="s">
        <v>475</v>
      </c>
      <c r="C1228" s="4" t="s">
        <v>3099</v>
      </c>
      <c r="D1228" s="14" t="s">
        <v>476</v>
      </c>
      <c r="E1228" s="4" t="s">
        <v>33</v>
      </c>
      <c r="F1228" s="4" t="s">
        <v>1177</v>
      </c>
      <c r="G1228" s="10">
        <v>17.600000000000001</v>
      </c>
      <c r="H1228" s="10"/>
      <c r="I1228" s="10">
        <f>TRUNC((H1228/100+1)*G1228,2)</f>
        <v>17.600000000000001</v>
      </c>
      <c r="J1228" s="10">
        <f>ROUND(F1228*I1228,2)</f>
        <v>2.82</v>
      </c>
    </row>
    <row r="1229" spans="1:15" x14ac:dyDescent="0.2">
      <c r="A1229" s="4" t="s">
        <v>43</v>
      </c>
      <c r="B1229" s="4" t="s">
        <v>1354</v>
      </c>
      <c r="C1229" s="4" t="s">
        <v>3099</v>
      </c>
      <c r="D1229" s="14" t="s">
        <v>1355</v>
      </c>
      <c r="E1229" s="4" t="s">
        <v>33</v>
      </c>
      <c r="F1229" s="4" t="s">
        <v>1177</v>
      </c>
      <c r="G1229" s="10">
        <v>14.32</v>
      </c>
      <c r="H1229" s="10"/>
      <c r="I1229" s="10">
        <f>TRUNC((H1229/100+1)*G1229,2)</f>
        <v>14.32</v>
      </c>
      <c r="J1229" s="10">
        <f>ROUND(F1229*I1229,2)</f>
        <v>2.29</v>
      </c>
    </row>
    <row r="1230" spans="1:15" x14ac:dyDescent="0.2">
      <c r="A1230" s="4" t="s">
        <v>43</v>
      </c>
      <c r="B1230" s="4" t="s">
        <v>1700</v>
      </c>
      <c r="C1230" s="4" t="s">
        <v>989</v>
      </c>
      <c r="D1230" s="14" t="s">
        <v>1699</v>
      </c>
      <c r="E1230" s="4" t="s">
        <v>59</v>
      </c>
      <c r="F1230" s="4" t="s">
        <v>17</v>
      </c>
      <c r="G1230" s="10">
        <v>13.84</v>
      </c>
      <c r="H1230" s="10"/>
      <c r="I1230" s="10">
        <f>TRUNC((H1230/100+1)*G1230,2)</f>
        <v>13.84</v>
      </c>
      <c r="J1230" s="10">
        <f>ROUND(F1230*I1230,2)</f>
        <v>13.84</v>
      </c>
    </row>
    <row r="1232" spans="1:15" x14ac:dyDescent="0.2">
      <c r="A1232" s="4" t="s">
        <v>1701</v>
      </c>
      <c r="B1232" s="4" t="s">
        <v>1702</v>
      </c>
      <c r="C1232" s="4" t="s">
        <v>989</v>
      </c>
      <c r="D1232" s="14" t="s">
        <v>1703</v>
      </c>
      <c r="E1232" s="4" t="s">
        <v>85</v>
      </c>
      <c r="F1232" s="4" t="s">
        <v>56</v>
      </c>
      <c r="G1232" s="10">
        <f>SUM(J1233:J1242)</f>
        <v>228.25999999999996</v>
      </c>
      <c r="H1232" s="10" t="s">
        <v>23</v>
      </c>
      <c r="I1232" s="10">
        <f t="shared" ref="I1232:I1241" si="120">TRUNC((H1232/100+1)*G1232,2)</f>
        <v>292.72000000000003</v>
      </c>
      <c r="J1232" s="10">
        <f>TRUNC(F1232*I1232,2)</f>
        <v>1756.32</v>
      </c>
      <c r="N1232" s="1">
        <f>TRUNC(F1232*G1232,2)</f>
        <v>1369.56</v>
      </c>
      <c r="O1232" s="1">
        <f>TRUNC(F1232*I1232,2)</f>
        <v>1756.32</v>
      </c>
    </row>
    <row r="1233" spans="1:15" x14ac:dyDescent="0.2">
      <c r="A1233" s="4" t="s">
        <v>43</v>
      </c>
      <c r="B1233" s="4" t="s">
        <v>48</v>
      </c>
      <c r="C1233" s="4" t="s">
        <v>3099</v>
      </c>
      <c r="D1233" s="14" t="s">
        <v>49</v>
      </c>
      <c r="E1233" s="4" t="s">
        <v>33</v>
      </c>
      <c r="F1233" s="4" t="s">
        <v>1704</v>
      </c>
      <c r="G1233" s="10">
        <v>13.8</v>
      </c>
      <c r="H1233" s="10"/>
      <c r="I1233" s="10">
        <f t="shared" si="120"/>
        <v>13.8</v>
      </c>
      <c r="J1233" s="10">
        <f t="shared" ref="J1233:J1241" si="121">ROUND(F1233*I1233,2)</f>
        <v>83.35</v>
      </c>
    </row>
    <row r="1234" spans="1:15" x14ac:dyDescent="0.2">
      <c r="A1234" s="4" t="s">
        <v>43</v>
      </c>
      <c r="B1234" s="4" t="s">
        <v>515</v>
      </c>
      <c r="C1234" s="4" t="s">
        <v>3099</v>
      </c>
      <c r="D1234" s="14" t="s">
        <v>516</v>
      </c>
      <c r="E1234" s="4" t="s">
        <v>33</v>
      </c>
      <c r="F1234" s="4" t="s">
        <v>1705</v>
      </c>
      <c r="G1234" s="10">
        <v>17</v>
      </c>
      <c r="H1234" s="10"/>
      <c r="I1234" s="10">
        <f t="shared" si="120"/>
        <v>17</v>
      </c>
      <c r="J1234" s="10">
        <f t="shared" si="121"/>
        <v>64.599999999999994</v>
      </c>
    </row>
    <row r="1235" spans="1:15" x14ac:dyDescent="0.2">
      <c r="A1235" s="4" t="s">
        <v>43</v>
      </c>
      <c r="B1235" s="4" t="s">
        <v>1706</v>
      </c>
      <c r="C1235" s="4" t="s">
        <v>989</v>
      </c>
      <c r="D1235" s="14" t="s">
        <v>1707</v>
      </c>
      <c r="E1235" s="4" t="s">
        <v>67</v>
      </c>
      <c r="F1235" s="4" t="s">
        <v>1708</v>
      </c>
      <c r="G1235" s="10">
        <v>0.54</v>
      </c>
      <c r="H1235" s="10"/>
      <c r="I1235" s="10">
        <f t="shared" si="120"/>
        <v>0.54</v>
      </c>
      <c r="J1235" s="10">
        <f t="shared" si="121"/>
        <v>13.5</v>
      </c>
    </row>
    <row r="1236" spans="1:15" x14ac:dyDescent="0.2">
      <c r="A1236" s="4" t="s">
        <v>43</v>
      </c>
      <c r="B1236" s="4" t="s">
        <v>1709</v>
      </c>
      <c r="C1236" s="4" t="s">
        <v>989</v>
      </c>
      <c r="D1236" s="14" t="s">
        <v>1710</v>
      </c>
      <c r="E1236" s="4" t="s">
        <v>74</v>
      </c>
      <c r="F1236" s="4" t="s">
        <v>1711</v>
      </c>
      <c r="G1236" s="10">
        <v>44</v>
      </c>
      <c r="H1236" s="10"/>
      <c r="I1236" s="10">
        <f t="shared" si="120"/>
        <v>44</v>
      </c>
      <c r="J1236" s="10">
        <f t="shared" si="121"/>
        <v>4.75</v>
      </c>
    </row>
    <row r="1237" spans="1:15" x14ac:dyDescent="0.2">
      <c r="A1237" s="4" t="s">
        <v>43</v>
      </c>
      <c r="B1237" s="4" t="s">
        <v>1712</v>
      </c>
      <c r="C1237" s="4" t="s">
        <v>989</v>
      </c>
      <c r="D1237" s="14" t="s">
        <v>1713</v>
      </c>
      <c r="E1237" s="4" t="s">
        <v>67</v>
      </c>
      <c r="F1237" s="4" t="s">
        <v>1714</v>
      </c>
      <c r="G1237" s="10">
        <v>0.6</v>
      </c>
      <c r="H1237" s="10"/>
      <c r="I1237" s="10">
        <f t="shared" si="120"/>
        <v>0.6</v>
      </c>
      <c r="J1237" s="10">
        <f t="shared" si="121"/>
        <v>4.95</v>
      </c>
    </row>
    <row r="1238" spans="1:15" x14ac:dyDescent="0.2">
      <c r="A1238" s="4" t="s">
        <v>43</v>
      </c>
      <c r="B1238" s="4" t="s">
        <v>1715</v>
      </c>
      <c r="C1238" s="4" t="s">
        <v>989</v>
      </c>
      <c r="D1238" s="14" t="s">
        <v>1716</v>
      </c>
      <c r="E1238" s="4" t="s">
        <v>85</v>
      </c>
      <c r="F1238" s="4" t="s">
        <v>1717</v>
      </c>
      <c r="G1238" s="10">
        <v>0.36</v>
      </c>
      <c r="H1238" s="10"/>
      <c r="I1238" s="10">
        <f t="shared" si="120"/>
        <v>0.36</v>
      </c>
      <c r="J1238" s="10">
        <f t="shared" si="121"/>
        <v>49.68</v>
      </c>
    </row>
    <row r="1239" spans="1:15" x14ac:dyDescent="0.2">
      <c r="A1239" s="4" t="s">
        <v>43</v>
      </c>
      <c r="B1239" s="4" t="s">
        <v>1718</v>
      </c>
      <c r="C1239" s="4" t="s">
        <v>989</v>
      </c>
      <c r="D1239" s="14" t="s">
        <v>1719</v>
      </c>
      <c r="E1239" s="4" t="s">
        <v>67</v>
      </c>
      <c r="F1239" s="4" t="s">
        <v>1720</v>
      </c>
      <c r="G1239" s="10">
        <v>4.4800000000000004</v>
      </c>
      <c r="H1239" s="10"/>
      <c r="I1239" s="10">
        <f t="shared" si="120"/>
        <v>4.4800000000000004</v>
      </c>
      <c r="J1239" s="10">
        <f t="shared" si="121"/>
        <v>3.92</v>
      </c>
    </row>
    <row r="1240" spans="1:15" x14ac:dyDescent="0.2">
      <c r="A1240" s="4" t="s">
        <v>43</v>
      </c>
      <c r="B1240" s="4" t="s">
        <v>1721</v>
      </c>
      <c r="C1240" s="4" t="s">
        <v>989</v>
      </c>
      <c r="D1240" s="14" t="s">
        <v>1722</v>
      </c>
      <c r="E1240" s="4" t="s">
        <v>41</v>
      </c>
      <c r="F1240" s="4" t="s">
        <v>494</v>
      </c>
      <c r="G1240" s="10">
        <v>25.72</v>
      </c>
      <c r="H1240" s="10"/>
      <c r="I1240" s="10">
        <f t="shared" si="120"/>
        <v>25.72</v>
      </c>
      <c r="J1240" s="10">
        <f t="shared" si="121"/>
        <v>2.57</v>
      </c>
    </row>
    <row r="1241" spans="1:15" x14ac:dyDescent="0.2">
      <c r="A1241" s="4" t="s">
        <v>43</v>
      </c>
      <c r="B1241" s="4" t="s">
        <v>1723</v>
      </c>
      <c r="C1241" s="4" t="s">
        <v>989</v>
      </c>
      <c r="D1241" s="14" t="s">
        <v>1724</v>
      </c>
      <c r="E1241" s="4" t="s">
        <v>74</v>
      </c>
      <c r="F1241" s="4" t="s">
        <v>1725</v>
      </c>
      <c r="G1241" s="10">
        <v>54</v>
      </c>
      <c r="H1241" s="10"/>
      <c r="I1241" s="10">
        <f t="shared" si="120"/>
        <v>54</v>
      </c>
      <c r="J1241" s="10">
        <f t="shared" si="121"/>
        <v>0.94</v>
      </c>
    </row>
    <row r="1243" spans="1:15" x14ac:dyDescent="0.2">
      <c r="A1243" s="4" t="s">
        <v>1726</v>
      </c>
      <c r="B1243" s="4" t="s">
        <v>1727</v>
      </c>
      <c r="C1243" s="4" t="s">
        <v>989</v>
      </c>
      <c r="D1243" s="14" t="s">
        <v>1728</v>
      </c>
      <c r="E1243" s="4" t="s">
        <v>85</v>
      </c>
      <c r="F1243" s="4" t="s">
        <v>1729</v>
      </c>
      <c r="G1243" s="10">
        <f>SUM(J1244:J1247)</f>
        <v>34.94</v>
      </c>
      <c r="H1243" s="10" t="s">
        <v>23</v>
      </c>
      <c r="I1243" s="10">
        <f>TRUNC((H1243/100+1)*G1243,2)</f>
        <v>44.8</v>
      </c>
      <c r="J1243" s="10">
        <f>TRUNC(F1243*I1243,2)</f>
        <v>403.2</v>
      </c>
      <c r="N1243" s="1">
        <f>TRUNC(F1243*G1243,2)</f>
        <v>314.45999999999998</v>
      </c>
      <c r="O1243" s="1">
        <f>TRUNC(F1243*I1243,2)</f>
        <v>403.2</v>
      </c>
    </row>
    <row r="1244" spans="1:15" x14ac:dyDescent="0.2">
      <c r="A1244" s="4" t="s">
        <v>43</v>
      </c>
      <c r="B1244" s="4" t="s">
        <v>475</v>
      </c>
      <c r="C1244" s="4" t="s">
        <v>3099</v>
      </c>
      <c r="D1244" s="14" t="s">
        <v>476</v>
      </c>
      <c r="E1244" s="4" t="s">
        <v>33</v>
      </c>
      <c r="F1244" s="4" t="s">
        <v>494</v>
      </c>
      <c r="G1244" s="10">
        <v>17.600000000000001</v>
      </c>
      <c r="H1244" s="10"/>
      <c r="I1244" s="10">
        <f>TRUNC((H1244/100+1)*G1244,2)</f>
        <v>17.600000000000001</v>
      </c>
      <c r="J1244" s="10">
        <f>ROUND(F1244*I1244,2)</f>
        <v>1.76</v>
      </c>
    </row>
    <row r="1245" spans="1:15" x14ac:dyDescent="0.2">
      <c r="A1245" s="4" t="s">
        <v>43</v>
      </c>
      <c r="B1245" s="4" t="s">
        <v>1354</v>
      </c>
      <c r="C1245" s="4" t="s">
        <v>3099</v>
      </c>
      <c r="D1245" s="14" t="s">
        <v>1355</v>
      </c>
      <c r="E1245" s="4" t="s">
        <v>33</v>
      </c>
      <c r="F1245" s="4" t="s">
        <v>494</v>
      </c>
      <c r="G1245" s="10">
        <v>14.32</v>
      </c>
      <c r="H1245" s="10"/>
      <c r="I1245" s="10">
        <f>TRUNC((H1245/100+1)*G1245,2)</f>
        <v>14.32</v>
      </c>
      <c r="J1245" s="10">
        <f>ROUND(F1245*I1245,2)</f>
        <v>1.43</v>
      </c>
    </row>
    <row r="1246" spans="1:15" x14ac:dyDescent="0.2">
      <c r="A1246" s="4" t="s">
        <v>43</v>
      </c>
      <c r="B1246" s="4" t="s">
        <v>1730</v>
      </c>
      <c r="C1246" s="4" t="s">
        <v>989</v>
      </c>
      <c r="D1246" s="14" t="s">
        <v>1728</v>
      </c>
      <c r="E1246" s="4" t="s">
        <v>85</v>
      </c>
      <c r="F1246" s="4" t="s">
        <v>17</v>
      </c>
      <c r="G1246" s="10">
        <v>31.75</v>
      </c>
      <c r="H1246" s="10"/>
      <c r="I1246" s="10">
        <f>TRUNC((H1246/100+1)*G1246,2)</f>
        <v>31.75</v>
      </c>
      <c r="J1246" s="10">
        <f>ROUND(F1246*I1246,2)</f>
        <v>31.75</v>
      </c>
    </row>
    <row r="1248" spans="1:15" x14ac:dyDescent="0.2">
      <c r="A1248" s="4" t="s">
        <v>1731</v>
      </c>
      <c r="B1248" s="4" t="s">
        <v>1732</v>
      </c>
      <c r="C1248" s="4" t="s">
        <v>989</v>
      </c>
      <c r="D1248" s="14" t="s">
        <v>1733</v>
      </c>
      <c r="E1248" s="4" t="s">
        <v>85</v>
      </c>
      <c r="F1248" s="4" t="s">
        <v>443</v>
      </c>
      <c r="G1248" s="10">
        <f>SUM(J1249:J1252)</f>
        <v>306.76</v>
      </c>
      <c r="H1248" s="10" t="s">
        <v>23</v>
      </c>
      <c r="I1248" s="10">
        <f>TRUNC((H1248/100+1)*G1248,2)</f>
        <v>393.38</v>
      </c>
      <c r="J1248" s="10">
        <f>TRUNC(F1248*I1248,2)</f>
        <v>1180.1400000000001</v>
      </c>
      <c r="N1248" s="1">
        <f>TRUNC(F1248*G1248,2)</f>
        <v>920.28</v>
      </c>
      <c r="O1248" s="1">
        <f>TRUNC(F1248*I1248,2)</f>
        <v>1180.1400000000001</v>
      </c>
    </row>
    <row r="1249" spans="1:15" x14ac:dyDescent="0.2">
      <c r="A1249" s="4" t="s">
        <v>43</v>
      </c>
      <c r="B1249" s="4" t="s">
        <v>475</v>
      </c>
      <c r="C1249" s="4" t="s">
        <v>3099</v>
      </c>
      <c r="D1249" s="14" t="s">
        <v>476</v>
      </c>
      <c r="E1249" s="4" t="s">
        <v>33</v>
      </c>
      <c r="F1249" s="4" t="s">
        <v>71</v>
      </c>
      <c r="G1249" s="10">
        <v>17.600000000000001</v>
      </c>
      <c r="H1249" s="10"/>
      <c r="I1249" s="10">
        <f>TRUNC((H1249/100+1)*G1249,2)</f>
        <v>17.600000000000001</v>
      </c>
      <c r="J1249" s="10">
        <f>ROUND(F1249*I1249,2)</f>
        <v>35.200000000000003</v>
      </c>
    </row>
    <row r="1250" spans="1:15" x14ac:dyDescent="0.2">
      <c r="A1250" s="4" t="s">
        <v>43</v>
      </c>
      <c r="B1250" s="4" t="s">
        <v>1354</v>
      </c>
      <c r="C1250" s="4" t="s">
        <v>3099</v>
      </c>
      <c r="D1250" s="14" t="s">
        <v>1355</v>
      </c>
      <c r="E1250" s="4" t="s">
        <v>33</v>
      </c>
      <c r="F1250" s="4" t="s">
        <v>71</v>
      </c>
      <c r="G1250" s="10">
        <v>14.32</v>
      </c>
      <c r="H1250" s="10"/>
      <c r="I1250" s="10">
        <f>TRUNC((H1250/100+1)*G1250,2)</f>
        <v>14.32</v>
      </c>
      <c r="J1250" s="10">
        <f>ROUND(F1250*I1250,2)</f>
        <v>28.64</v>
      </c>
    </row>
    <row r="1251" spans="1:15" x14ac:dyDescent="0.2">
      <c r="A1251" s="4" t="s">
        <v>43</v>
      </c>
      <c r="B1251" s="4" t="s">
        <v>1734</v>
      </c>
      <c r="C1251" s="4" t="s">
        <v>989</v>
      </c>
      <c r="D1251" s="14" t="s">
        <v>1733</v>
      </c>
      <c r="E1251" s="4" t="s">
        <v>85</v>
      </c>
      <c r="F1251" s="4" t="s">
        <v>17</v>
      </c>
      <c r="G1251" s="10">
        <v>242.92</v>
      </c>
      <c r="H1251" s="10"/>
      <c r="I1251" s="10">
        <f>TRUNC((H1251/100+1)*G1251,2)</f>
        <v>242.92</v>
      </c>
      <c r="J1251" s="10">
        <f>ROUND(F1251*I1251,2)</f>
        <v>242.92</v>
      </c>
    </row>
    <row r="1253" spans="1:15" x14ac:dyDescent="0.2">
      <c r="A1253" s="4" t="s">
        <v>1735</v>
      </c>
      <c r="B1253" s="4" t="s">
        <v>1736</v>
      </c>
      <c r="C1253" s="4" t="s">
        <v>989</v>
      </c>
      <c r="D1253" s="14" t="s">
        <v>1737</v>
      </c>
      <c r="E1253" s="4" t="s">
        <v>85</v>
      </c>
      <c r="F1253" s="4" t="s">
        <v>56</v>
      </c>
      <c r="G1253" s="10">
        <f>SUM(J1254:J1257)</f>
        <v>12.41</v>
      </c>
      <c r="H1253" s="10" t="s">
        <v>23</v>
      </c>
      <c r="I1253" s="10">
        <f>TRUNC((H1253/100+1)*G1253,2)</f>
        <v>15.91</v>
      </c>
      <c r="J1253" s="10">
        <f>TRUNC(F1253*I1253,2)</f>
        <v>95.46</v>
      </c>
      <c r="N1253" s="1">
        <f>TRUNC(F1253*G1253,2)</f>
        <v>74.459999999999994</v>
      </c>
      <c r="O1253" s="1">
        <f>TRUNC(F1253*I1253,2)</f>
        <v>95.46</v>
      </c>
    </row>
    <row r="1254" spans="1:15" x14ac:dyDescent="0.2">
      <c r="A1254" s="4" t="s">
        <v>43</v>
      </c>
      <c r="B1254" s="4" t="s">
        <v>475</v>
      </c>
      <c r="C1254" s="4" t="s">
        <v>3099</v>
      </c>
      <c r="D1254" s="14" t="s">
        <v>476</v>
      </c>
      <c r="E1254" s="4" t="s">
        <v>33</v>
      </c>
      <c r="F1254" s="4" t="s">
        <v>47</v>
      </c>
      <c r="G1254" s="10">
        <v>17.600000000000001</v>
      </c>
      <c r="H1254" s="10"/>
      <c r="I1254" s="10">
        <f>TRUNC((H1254/100+1)*G1254,2)</f>
        <v>17.600000000000001</v>
      </c>
      <c r="J1254" s="10">
        <f>ROUND(F1254*I1254,2)</f>
        <v>0.88</v>
      </c>
    </row>
    <row r="1255" spans="1:15" x14ac:dyDescent="0.2">
      <c r="A1255" s="4" t="s">
        <v>43</v>
      </c>
      <c r="B1255" s="4" t="s">
        <v>1354</v>
      </c>
      <c r="C1255" s="4" t="s">
        <v>3099</v>
      </c>
      <c r="D1255" s="14" t="s">
        <v>1355</v>
      </c>
      <c r="E1255" s="4" t="s">
        <v>33</v>
      </c>
      <c r="F1255" s="4" t="s">
        <v>47</v>
      </c>
      <c r="G1255" s="10">
        <v>14.32</v>
      </c>
      <c r="H1255" s="10"/>
      <c r="I1255" s="10">
        <f>TRUNC((H1255/100+1)*G1255,2)</f>
        <v>14.32</v>
      </c>
      <c r="J1255" s="10">
        <f>ROUND(F1255*I1255,2)</f>
        <v>0.72</v>
      </c>
    </row>
    <row r="1256" spans="1:15" x14ac:dyDescent="0.2">
      <c r="A1256" s="4" t="s">
        <v>43</v>
      </c>
      <c r="B1256" s="4" t="s">
        <v>1738</v>
      </c>
      <c r="C1256" s="4" t="s">
        <v>989</v>
      </c>
      <c r="D1256" s="14" t="s">
        <v>1737</v>
      </c>
      <c r="E1256" s="4" t="s">
        <v>85</v>
      </c>
      <c r="F1256" s="4" t="s">
        <v>17</v>
      </c>
      <c r="G1256" s="10">
        <v>10.81</v>
      </c>
      <c r="H1256" s="10"/>
      <c r="I1256" s="10">
        <f>TRUNC((H1256/100+1)*G1256,2)</f>
        <v>10.81</v>
      </c>
      <c r="J1256" s="10">
        <f>ROUND(F1256*I1256,2)</f>
        <v>10.81</v>
      </c>
    </row>
    <row r="1258" spans="1:15" x14ac:dyDescent="0.2">
      <c r="A1258" s="4" t="s">
        <v>1739</v>
      </c>
      <c r="B1258" s="4" t="s">
        <v>1740</v>
      </c>
      <c r="C1258" s="4" t="s">
        <v>989</v>
      </c>
      <c r="D1258" s="14" t="s">
        <v>1741</v>
      </c>
      <c r="E1258" s="4" t="s">
        <v>85</v>
      </c>
      <c r="F1258" s="4" t="s">
        <v>1742</v>
      </c>
      <c r="G1258" s="10">
        <f>SUM(J1259:J1262)</f>
        <v>5.8000000000000007</v>
      </c>
      <c r="H1258" s="10" t="s">
        <v>23</v>
      </c>
      <c r="I1258" s="10">
        <f>TRUNC((H1258/100+1)*G1258,2)</f>
        <v>7.43</v>
      </c>
      <c r="J1258" s="10">
        <f>TRUNC(F1258*I1258,2)</f>
        <v>104.02</v>
      </c>
      <c r="N1258" s="1">
        <f>TRUNC(F1258*G1258,2)</f>
        <v>81.2</v>
      </c>
      <c r="O1258" s="1">
        <f>TRUNC(F1258*I1258,2)</f>
        <v>104.02</v>
      </c>
    </row>
    <row r="1259" spans="1:15" x14ac:dyDescent="0.2">
      <c r="A1259" s="4" t="s">
        <v>43</v>
      </c>
      <c r="B1259" s="4" t="s">
        <v>475</v>
      </c>
      <c r="C1259" s="4" t="s">
        <v>3099</v>
      </c>
      <c r="D1259" s="14" t="s">
        <v>476</v>
      </c>
      <c r="E1259" s="4" t="s">
        <v>33</v>
      </c>
      <c r="F1259" s="4" t="s">
        <v>47</v>
      </c>
      <c r="G1259" s="10">
        <v>17.600000000000001</v>
      </c>
      <c r="H1259" s="10"/>
      <c r="I1259" s="10">
        <f>TRUNC((H1259/100+1)*G1259,2)</f>
        <v>17.600000000000001</v>
      </c>
      <c r="J1259" s="10">
        <f>ROUND(F1259*I1259,2)</f>
        <v>0.88</v>
      </c>
    </row>
    <row r="1260" spans="1:15" x14ac:dyDescent="0.2">
      <c r="A1260" s="4" t="s">
        <v>43</v>
      </c>
      <c r="B1260" s="4" t="s">
        <v>1354</v>
      </c>
      <c r="C1260" s="4" t="s">
        <v>3099</v>
      </c>
      <c r="D1260" s="14" t="s">
        <v>1355</v>
      </c>
      <c r="E1260" s="4" t="s">
        <v>33</v>
      </c>
      <c r="F1260" s="4" t="s">
        <v>47</v>
      </c>
      <c r="G1260" s="10">
        <v>14.32</v>
      </c>
      <c r="H1260" s="10"/>
      <c r="I1260" s="10">
        <f>TRUNC((H1260/100+1)*G1260,2)</f>
        <v>14.32</v>
      </c>
      <c r="J1260" s="10">
        <f>ROUND(F1260*I1260,2)</f>
        <v>0.72</v>
      </c>
    </row>
    <row r="1261" spans="1:15" x14ac:dyDescent="0.2">
      <c r="A1261" s="4" t="s">
        <v>43</v>
      </c>
      <c r="B1261" s="4" t="s">
        <v>1743</v>
      </c>
      <c r="C1261" s="4" t="s">
        <v>989</v>
      </c>
      <c r="D1261" s="14" t="s">
        <v>1741</v>
      </c>
      <c r="E1261" s="4" t="s">
        <v>85</v>
      </c>
      <c r="F1261" s="4" t="s">
        <v>17</v>
      </c>
      <c r="G1261" s="10">
        <v>4.2</v>
      </c>
      <c r="H1261" s="10"/>
      <c r="I1261" s="10">
        <f>TRUNC((H1261/100+1)*G1261,2)</f>
        <v>4.2</v>
      </c>
      <c r="J1261" s="10">
        <f>ROUND(F1261*I1261,2)</f>
        <v>4.2</v>
      </c>
    </row>
    <row r="1263" spans="1:15" x14ac:dyDescent="0.2">
      <c r="A1263" s="4" t="s">
        <v>1744</v>
      </c>
      <c r="B1263" s="4" t="s">
        <v>1745</v>
      </c>
      <c r="C1263" s="4" t="s">
        <v>989</v>
      </c>
      <c r="D1263" s="14" t="s">
        <v>1746</v>
      </c>
      <c r="E1263" s="4" t="s">
        <v>85</v>
      </c>
      <c r="F1263" s="4" t="s">
        <v>71</v>
      </c>
      <c r="G1263" s="10">
        <f>SUM(J1264:J1267)</f>
        <v>118.63</v>
      </c>
      <c r="H1263" s="10" t="s">
        <v>23</v>
      </c>
      <c r="I1263" s="10">
        <f>TRUNC((H1263/100+1)*G1263,2)</f>
        <v>152.13</v>
      </c>
      <c r="J1263" s="10">
        <f>TRUNC(F1263*I1263,2)</f>
        <v>304.26</v>
      </c>
      <c r="N1263" s="1">
        <f>TRUNC(F1263*G1263,2)</f>
        <v>237.26</v>
      </c>
      <c r="O1263" s="1">
        <f>TRUNC(F1263*I1263,2)</f>
        <v>304.26</v>
      </c>
    </row>
    <row r="1264" spans="1:15" x14ac:dyDescent="0.2">
      <c r="A1264" s="4" t="s">
        <v>43</v>
      </c>
      <c r="B1264" s="4" t="s">
        <v>475</v>
      </c>
      <c r="C1264" s="4" t="s">
        <v>3099</v>
      </c>
      <c r="D1264" s="14" t="s">
        <v>476</v>
      </c>
      <c r="E1264" s="4" t="s">
        <v>33</v>
      </c>
      <c r="F1264" s="4" t="s">
        <v>517</v>
      </c>
      <c r="G1264" s="10">
        <v>17.600000000000001</v>
      </c>
      <c r="H1264" s="10"/>
      <c r="I1264" s="10">
        <f>TRUNC((H1264/100+1)*G1264,2)</f>
        <v>17.600000000000001</v>
      </c>
      <c r="J1264" s="10">
        <f>ROUND(F1264*I1264,2)</f>
        <v>8.8000000000000007</v>
      </c>
    </row>
    <row r="1265" spans="1:15" x14ac:dyDescent="0.2">
      <c r="A1265" s="4" t="s">
        <v>43</v>
      </c>
      <c r="B1265" s="4" t="s">
        <v>1354</v>
      </c>
      <c r="C1265" s="4" t="s">
        <v>3099</v>
      </c>
      <c r="D1265" s="14" t="s">
        <v>1355</v>
      </c>
      <c r="E1265" s="4" t="s">
        <v>33</v>
      </c>
      <c r="F1265" s="4" t="s">
        <v>517</v>
      </c>
      <c r="G1265" s="10">
        <v>14.32</v>
      </c>
      <c r="H1265" s="10"/>
      <c r="I1265" s="10">
        <f>TRUNC((H1265/100+1)*G1265,2)</f>
        <v>14.32</v>
      </c>
      <c r="J1265" s="10">
        <f>ROUND(F1265*I1265,2)</f>
        <v>7.16</v>
      </c>
    </row>
    <row r="1266" spans="1:15" x14ac:dyDescent="0.2">
      <c r="A1266" s="4" t="s">
        <v>43</v>
      </c>
      <c r="B1266" s="4" t="s">
        <v>1747</v>
      </c>
      <c r="C1266" s="4" t="s">
        <v>989</v>
      </c>
      <c r="D1266" s="14" t="s">
        <v>1746</v>
      </c>
      <c r="E1266" s="4" t="s">
        <v>85</v>
      </c>
      <c r="F1266" s="4" t="s">
        <v>17</v>
      </c>
      <c r="G1266" s="10">
        <v>102.67</v>
      </c>
      <c r="H1266" s="10"/>
      <c r="I1266" s="10">
        <f>TRUNC((H1266/100+1)*G1266,2)</f>
        <v>102.67</v>
      </c>
      <c r="J1266" s="10">
        <f>ROUND(F1266*I1266,2)</f>
        <v>102.67</v>
      </c>
    </row>
    <row r="1268" spans="1:15" x14ac:dyDescent="0.2">
      <c r="A1268" s="4" t="s">
        <v>1748</v>
      </c>
      <c r="B1268" s="4" t="s">
        <v>1749</v>
      </c>
      <c r="C1268" s="4" t="s">
        <v>989</v>
      </c>
      <c r="D1268" s="14" t="s">
        <v>1750</v>
      </c>
      <c r="E1268" s="4" t="s">
        <v>85</v>
      </c>
      <c r="F1268" s="4" t="s">
        <v>17</v>
      </c>
      <c r="G1268" s="10">
        <f>SUM(J1269:J1272)</f>
        <v>62.84</v>
      </c>
      <c r="H1268" s="10" t="s">
        <v>23</v>
      </c>
      <c r="I1268" s="10">
        <f>TRUNC((H1268/100+1)*G1268,2)</f>
        <v>80.58</v>
      </c>
      <c r="J1268" s="10">
        <f>TRUNC(F1268*I1268,2)</f>
        <v>80.58</v>
      </c>
      <c r="N1268" s="1">
        <f>TRUNC(F1268*G1268,2)</f>
        <v>62.84</v>
      </c>
      <c r="O1268" s="1">
        <f>TRUNC(F1268*I1268,2)</f>
        <v>80.58</v>
      </c>
    </row>
    <row r="1269" spans="1:15" x14ac:dyDescent="0.2">
      <c r="A1269" s="4" t="s">
        <v>43</v>
      </c>
      <c r="B1269" s="4" t="s">
        <v>475</v>
      </c>
      <c r="C1269" s="4" t="s">
        <v>3099</v>
      </c>
      <c r="D1269" s="14" t="s">
        <v>476</v>
      </c>
      <c r="E1269" s="4" t="s">
        <v>33</v>
      </c>
      <c r="F1269" s="4" t="s">
        <v>777</v>
      </c>
      <c r="G1269" s="10">
        <v>17.600000000000001</v>
      </c>
      <c r="H1269" s="10"/>
      <c r="I1269" s="10">
        <f>TRUNC((H1269/100+1)*G1269,2)</f>
        <v>17.600000000000001</v>
      </c>
      <c r="J1269" s="10">
        <f>ROUND(F1269*I1269,2)</f>
        <v>7.04</v>
      </c>
    </row>
    <row r="1270" spans="1:15" x14ac:dyDescent="0.2">
      <c r="A1270" s="4" t="s">
        <v>43</v>
      </c>
      <c r="B1270" s="4" t="s">
        <v>1354</v>
      </c>
      <c r="C1270" s="4" t="s">
        <v>3099</v>
      </c>
      <c r="D1270" s="14" t="s">
        <v>1355</v>
      </c>
      <c r="E1270" s="4" t="s">
        <v>33</v>
      </c>
      <c r="F1270" s="4" t="s">
        <v>777</v>
      </c>
      <c r="G1270" s="10">
        <v>14.32</v>
      </c>
      <c r="H1270" s="10"/>
      <c r="I1270" s="10">
        <f>TRUNC((H1270/100+1)*G1270,2)</f>
        <v>14.32</v>
      </c>
      <c r="J1270" s="10">
        <f>ROUND(F1270*I1270,2)</f>
        <v>5.73</v>
      </c>
    </row>
    <row r="1271" spans="1:15" x14ac:dyDescent="0.2">
      <c r="A1271" s="4" t="s">
        <v>43</v>
      </c>
      <c r="B1271" s="4" t="s">
        <v>1751</v>
      </c>
      <c r="C1271" s="4" t="s">
        <v>989</v>
      </c>
      <c r="D1271" s="14" t="s">
        <v>1752</v>
      </c>
      <c r="E1271" s="4" t="s">
        <v>85</v>
      </c>
      <c r="F1271" s="4" t="s">
        <v>17</v>
      </c>
      <c r="G1271" s="10">
        <v>50.07</v>
      </c>
      <c r="H1271" s="10"/>
      <c r="I1271" s="10">
        <f>TRUNC((H1271/100+1)*G1271,2)</f>
        <v>50.07</v>
      </c>
      <c r="J1271" s="10">
        <f>ROUND(F1271*I1271,2)</f>
        <v>50.07</v>
      </c>
    </row>
    <row r="1273" spans="1:15" x14ac:dyDescent="0.2">
      <c r="A1273" s="4" t="s">
        <v>1753</v>
      </c>
      <c r="B1273" s="4" t="s">
        <v>1754</v>
      </c>
      <c r="C1273" s="4" t="s">
        <v>989</v>
      </c>
      <c r="D1273" s="14" t="s">
        <v>1755</v>
      </c>
      <c r="E1273" s="4" t="s">
        <v>59</v>
      </c>
      <c r="F1273" s="4" t="s">
        <v>22</v>
      </c>
      <c r="G1273" s="10">
        <f>SUM(J1274:J1277)</f>
        <v>90.669999999999987</v>
      </c>
      <c r="H1273" s="10" t="s">
        <v>23</v>
      </c>
      <c r="I1273" s="10">
        <f>TRUNC((H1273/100+1)*G1273,2)</f>
        <v>116.27</v>
      </c>
      <c r="J1273" s="10">
        <f>TRUNC(F1273*I1273,2)</f>
        <v>1395.24</v>
      </c>
      <c r="N1273" s="1">
        <f>TRUNC(F1273*G1273,2)</f>
        <v>1088.04</v>
      </c>
      <c r="O1273" s="1">
        <f>TRUNC(F1273*I1273,2)</f>
        <v>1395.24</v>
      </c>
    </row>
    <row r="1274" spans="1:15" x14ac:dyDescent="0.2">
      <c r="A1274" s="4" t="s">
        <v>43</v>
      </c>
      <c r="B1274" s="4" t="s">
        <v>475</v>
      </c>
      <c r="C1274" s="4" t="s">
        <v>3099</v>
      </c>
      <c r="D1274" s="14" t="s">
        <v>476</v>
      </c>
      <c r="E1274" s="4" t="s">
        <v>33</v>
      </c>
      <c r="F1274" s="4" t="s">
        <v>94</v>
      </c>
      <c r="G1274" s="10">
        <v>17.600000000000001</v>
      </c>
      <c r="H1274" s="10"/>
      <c r="I1274" s="10">
        <f>TRUNC((H1274/100+1)*G1274,2)</f>
        <v>17.600000000000001</v>
      </c>
      <c r="J1274" s="10">
        <f>ROUND(F1274*I1274,2)</f>
        <v>14.08</v>
      </c>
    </row>
    <row r="1275" spans="1:15" x14ac:dyDescent="0.2">
      <c r="A1275" s="4" t="s">
        <v>43</v>
      </c>
      <c r="B1275" s="4" t="s">
        <v>1354</v>
      </c>
      <c r="C1275" s="4" t="s">
        <v>3099</v>
      </c>
      <c r="D1275" s="14" t="s">
        <v>1355</v>
      </c>
      <c r="E1275" s="4" t="s">
        <v>33</v>
      </c>
      <c r="F1275" s="4" t="s">
        <v>94</v>
      </c>
      <c r="G1275" s="10">
        <v>14.32</v>
      </c>
      <c r="H1275" s="10"/>
      <c r="I1275" s="10">
        <f>TRUNC((H1275/100+1)*G1275,2)</f>
        <v>14.32</v>
      </c>
      <c r="J1275" s="10">
        <f>ROUND(F1275*I1275,2)</f>
        <v>11.46</v>
      </c>
    </row>
    <row r="1276" spans="1:15" ht="24" x14ac:dyDescent="0.2">
      <c r="A1276" s="4" t="s">
        <v>43</v>
      </c>
      <c r="B1276" s="4" t="s">
        <v>1756</v>
      </c>
      <c r="C1276" s="4" t="s">
        <v>989</v>
      </c>
      <c r="D1276" s="14" t="s">
        <v>1757</v>
      </c>
      <c r="E1276" s="4" t="s">
        <v>59</v>
      </c>
      <c r="F1276" s="4" t="s">
        <v>17</v>
      </c>
      <c r="G1276" s="10">
        <v>65.13</v>
      </c>
      <c r="H1276" s="10"/>
      <c r="I1276" s="10">
        <f>TRUNC((H1276/100+1)*G1276,2)</f>
        <v>65.13</v>
      </c>
      <c r="J1276" s="10">
        <f>ROUND(F1276*I1276,2)</f>
        <v>65.13</v>
      </c>
    </row>
    <row r="1278" spans="1:15" x14ac:dyDescent="0.2">
      <c r="A1278" s="4" t="s">
        <v>1758</v>
      </c>
      <c r="B1278" s="4" t="s">
        <v>1759</v>
      </c>
      <c r="C1278" s="4" t="s">
        <v>989</v>
      </c>
      <c r="D1278" s="14" t="s">
        <v>1760</v>
      </c>
      <c r="E1278" s="4" t="s">
        <v>85</v>
      </c>
      <c r="F1278" s="4" t="s">
        <v>443</v>
      </c>
      <c r="G1278" s="10">
        <f>SUM(J1279:J1282)</f>
        <v>7.63</v>
      </c>
      <c r="H1278" s="10" t="s">
        <v>23</v>
      </c>
      <c r="I1278" s="10">
        <f>TRUNC((H1278/100+1)*G1278,2)</f>
        <v>9.7799999999999994</v>
      </c>
      <c r="J1278" s="10">
        <f>TRUNC(F1278*I1278,2)</f>
        <v>29.34</v>
      </c>
      <c r="N1278" s="1">
        <f>TRUNC(F1278*G1278,2)</f>
        <v>22.89</v>
      </c>
      <c r="O1278" s="1">
        <f>TRUNC(F1278*I1278,2)</f>
        <v>29.34</v>
      </c>
    </row>
    <row r="1279" spans="1:15" x14ac:dyDescent="0.2">
      <c r="A1279" s="4" t="s">
        <v>43</v>
      </c>
      <c r="B1279" s="4" t="s">
        <v>475</v>
      </c>
      <c r="C1279" s="4" t="s">
        <v>3099</v>
      </c>
      <c r="D1279" s="14" t="s">
        <v>476</v>
      </c>
      <c r="E1279" s="4" t="s">
        <v>33</v>
      </c>
      <c r="F1279" s="4" t="s">
        <v>90</v>
      </c>
      <c r="G1279" s="10">
        <v>17.600000000000001</v>
      </c>
      <c r="H1279" s="10"/>
      <c r="I1279" s="10">
        <f>TRUNC((H1279/100+1)*G1279,2)</f>
        <v>17.600000000000001</v>
      </c>
      <c r="J1279" s="10">
        <f>ROUND(F1279*I1279,2)</f>
        <v>2.64</v>
      </c>
    </row>
    <row r="1280" spans="1:15" x14ac:dyDescent="0.2">
      <c r="A1280" s="4" t="s">
        <v>43</v>
      </c>
      <c r="B1280" s="4" t="s">
        <v>1354</v>
      </c>
      <c r="C1280" s="4" t="s">
        <v>3099</v>
      </c>
      <c r="D1280" s="14" t="s">
        <v>1355</v>
      </c>
      <c r="E1280" s="4" t="s">
        <v>33</v>
      </c>
      <c r="F1280" s="4" t="s">
        <v>90</v>
      </c>
      <c r="G1280" s="10">
        <v>14.32</v>
      </c>
      <c r="H1280" s="10"/>
      <c r="I1280" s="10">
        <f>TRUNC((H1280/100+1)*G1280,2)</f>
        <v>14.32</v>
      </c>
      <c r="J1280" s="10">
        <f>ROUND(F1280*I1280,2)</f>
        <v>2.15</v>
      </c>
    </row>
    <row r="1281" spans="1:15" x14ac:dyDescent="0.2">
      <c r="A1281" s="4" t="s">
        <v>43</v>
      </c>
      <c r="B1281" s="4" t="s">
        <v>1761</v>
      </c>
      <c r="C1281" s="4" t="s">
        <v>989</v>
      </c>
      <c r="D1281" s="14" t="s">
        <v>1760</v>
      </c>
      <c r="E1281" s="4" t="s">
        <v>85</v>
      </c>
      <c r="F1281" s="4" t="s">
        <v>1762</v>
      </c>
      <c r="G1281" s="10">
        <v>2.78</v>
      </c>
      <c r="H1281" s="10"/>
      <c r="I1281" s="10">
        <f>TRUNC((H1281/100+1)*G1281,2)</f>
        <v>2.78</v>
      </c>
      <c r="J1281" s="10">
        <f>ROUND(F1281*I1281,2)</f>
        <v>2.84</v>
      </c>
    </row>
    <row r="1283" spans="1:15" x14ac:dyDescent="0.2">
      <c r="A1283" s="4" t="s">
        <v>1763</v>
      </c>
      <c r="B1283" s="4" t="s">
        <v>1764</v>
      </c>
      <c r="C1283" s="4" t="s">
        <v>989</v>
      </c>
      <c r="D1283" s="14" t="s">
        <v>1765</v>
      </c>
      <c r="E1283" s="4" t="s">
        <v>85</v>
      </c>
      <c r="F1283" s="4" t="s">
        <v>56</v>
      </c>
      <c r="G1283" s="10">
        <f>SUM(J1284:J1287)</f>
        <v>24.04</v>
      </c>
      <c r="H1283" s="10" t="s">
        <v>23</v>
      </c>
      <c r="I1283" s="10">
        <f>TRUNC((H1283/100+1)*G1283,2)</f>
        <v>30.82</v>
      </c>
      <c r="J1283" s="10">
        <f>TRUNC(F1283*I1283,2)</f>
        <v>184.92</v>
      </c>
      <c r="N1283" s="1">
        <f>TRUNC(F1283*G1283,2)</f>
        <v>144.24</v>
      </c>
      <c r="O1283" s="1">
        <f>TRUNC(F1283*I1283,2)</f>
        <v>184.92</v>
      </c>
    </row>
    <row r="1284" spans="1:15" x14ac:dyDescent="0.2">
      <c r="A1284" s="4" t="s">
        <v>43</v>
      </c>
      <c r="B1284" s="4" t="s">
        <v>475</v>
      </c>
      <c r="C1284" s="4" t="s">
        <v>3099</v>
      </c>
      <c r="D1284" s="14" t="s">
        <v>476</v>
      </c>
      <c r="E1284" s="4" t="s">
        <v>33</v>
      </c>
      <c r="F1284" s="4" t="s">
        <v>789</v>
      </c>
      <c r="G1284" s="10">
        <v>17.600000000000001</v>
      </c>
      <c r="H1284" s="10"/>
      <c r="I1284" s="10">
        <f>TRUNC((H1284/100+1)*G1284,2)</f>
        <v>17.600000000000001</v>
      </c>
      <c r="J1284" s="10">
        <f>ROUND(F1284*I1284,2)</f>
        <v>4.4000000000000004</v>
      </c>
    </row>
    <row r="1285" spans="1:15" x14ac:dyDescent="0.2">
      <c r="A1285" s="4" t="s">
        <v>43</v>
      </c>
      <c r="B1285" s="4" t="s">
        <v>1354</v>
      </c>
      <c r="C1285" s="4" t="s">
        <v>3099</v>
      </c>
      <c r="D1285" s="14" t="s">
        <v>1355</v>
      </c>
      <c r="E1285" s="4" t="s">
        <v>33</v>
      </c>
      <c r="F1285" s="4" t="s">
        <v>789</v>
      </c>
      <c r="G1285" s="10">
        <v>14.32</v>
      </c>
      <c r="H1285" s="10"/>
      <c r="I1285" s="10">
        <f>TRUNC((H1285/100+1)*G1285,2)</f>
        <v>14.32</v>
      </c>
      <c r="J1285" s="10">
        <f>ROUND(F1285*I1285,2)</f>
        <v>3.58</v>
      </c>
    </row>
    <row r="1286" spans="1:15" x14ac:dyDescent="0.2">
      <c r="A1286" s="4" t="s">
        <v>43</v>
      </c>
      <c r="B1286" s="4" t="s">
        <v>1766</v>
      </c>
      <c r="C1286" s="4" t="s">
        <v>989</v>
      </c>
      <c r="D1286" s="14" t="s">
        <v>1767</v>
      </c>
      <c r="E1286" s="4" t="s">
        <v>85</v>
      </c>
      <c r="F1286" s="4" t="s">
        <v>17</v>
      </c>
      <c r="G1286" s="10">
        <v>16.059999999999999</v>
      </c>
      <c r="H1286" s="10"/>
      <c r="I1286" s="10">
        <f>TRUNC((H1286/100+1)*G1286,2)</f>
        <v>16.059999999999999</v>
      </c>
      <c r="J1286" s="10">
        <f>ROUND(F1286*I1286,2)</f>
        <v>16.059999999999999</v>
      </c>
    </row>
    <row r="1288" spans="1:15" ht="24" x14ac:dyDescent="0.2">
      <c r="A1288" s="4" t="s">
        <v>1768</v>
      </c>
      <c r="B1288" s="4" t="s">
        <v>1769</v>
      </c>
      <c r="C1288" s="4" t="s">
        <v>989</v>
      </c>
      <c r="D1288" s="14" t="s">
        <v>1770</v>
      </c>
      <c r="E1288" s="4" t="s">
        <v>85</v>
      </c>
      <c r="F1288" s="4" t="s">
        <v>17</v>
      </c>
      <c r="G1288" s="10">
        <f>SUM(J1289:J1292)</f>
        <v>44.1</v>
      </c>
      <c r="H1288" s="10" t="s">
        <v>23</v>
      </c>
      <c r="I1288" s="10">
        <f>TRUNC((H1288/100+1)*G1288,2)</f>
        <v>56.55</v>
      </c>
      <c r="J1288" s="10">
        <f>TRUNC(F1288*I1288,2)</f>
        <v>56.55</v>
      </c>
      <c r="N1288" s="1">
        <f>TRUNC(F1288*G1288,2)</f>
        <v>44.1</v>
      </c>
      <c r="O1288" s="1">
        <f>TRUNC(F1288*I1288,2)</f>
        <v>56.55</v>
      </c>
    </row>
    <row r="1289" spans="1:15" x14ac:dyDescent="0.2">
      <c r="A1289" s="4" t="s">
        <v>43</v>
      </c>
      <c r="B1289" s="4" t="s">
        <v>475</v>
      </c>
      <c r="C1289" s="4" t="s">
        <v>3099</v>
      </c>
      <c r="D1289" s="14" t="s">
        <v>476</v>
      </c>
      <c r="E1289" s="4" t="s">
        <v>33</v>
      </c>
      <c r="F1289" s="4" t="s">
        <v>17</v>
      </c>
      <c r="G1289" s="10">
        <v>17.600000000000001</v>
      </c>
      <c r="H1289" s="10"/>
      <c r="I1289" s="10">
        <f>TRUNC((H1289/100+1)*G1289,2)</f>
        <v>17.600000000000001</v>
      </c>
      <c r="J1289" s="10">
        <f>ROUND(F1289*I1289,2)</f>
        <v>17.600000000000001</v>
      </c>
    </row>
    <row r="1290" spans="1:15" x14ac:dyDescent="0.2">
      <c r="A1290" s="4" t="s">
        <v>43</v>
      </c>
      <c r="B1290" s="4" t="s">
        <v>1354</v>
      </c>
      <c r="C1290" s="4" t="s">
        <v>3099</v>
      </c>
      <c r="D1290" s="14" t="s">
        <v>1355</v>
      </c>
      <c r="E1290" s="4" t="s">
        <v>33</v>
      </c>
      <c r="F1290" s="4" t="s">
        <v>17</v>
      </c>
      <c r="G1290" s="10">
        <v>14.32</v>
      </c>
      <c r="H1290" s="10"/>
      <c r="I1290" s="10">
        <f>TRUNC((H1290/100+1)*G1290,2)</f>
        <v>14.32</v>
      </c>
      <c r="J1290" s="10">
        <f>ROUND(F1290*I1290,2)</f>
        <v>14.32</v>
      </c>
    </row>
    <row r="1291" spans="1:15" ht="24" x14ac:dyDescent="0.2">
      <c r="A1291" s="4" t="s">
        <v>43</v>
      </c>
      <c r="B1291" s="4" t="s">
        <v>1771</v>
      </c>
      <c r="C1291" s="4" t="s">
        <v>989</v>
      </c>
      <c r="D1291" s="14" t="s">
        <v>1772</v>
      </c>
      <c r="E1291" s="4" t="s">
        <v>59</v>
      </c>
      <c r="F1291" s="4" t="s">
        <v>17</v>
      </c>
      <c r="G1291" s="10">
        <v>12.18</v>
      </c>
      <c r="H1291" s="10"/>
      <c r="I1291" s="10">
        <f>TRUNC((H1291/100+1)*G1291,2)</f>
        <v>12.18</v>
      </c>
      <c r="J1291" s="10">
        <f>ROUND(F1291*I1291,2)</f>
        <v>12.18</v>
      </c>
    </row>
    <row r="1293" spans="1:15" ht="24" x14ac:dyDescent="0.2">
      <c r="A1293" s="4" t="s">
        <v>1773</v>
      </c>
      <c r="B1293" s="4" t="s">
        <v>1774</v>
      </c>
      <c r="C1293" s="4" t="s">
        <v>989</v>
      </c>
      <c r="D1293" s="14" t="s">
        <v>1775</v>
      </c>
      <c r="E1293" s="4" t="s">
        <v>85</v>
      </c>
      <c r="F1293" s="4" t="s">
        <v>17</v>
      </c>
      <c r="G1293" s="10">
        <f>SUM(J1294:J1297)</f>
        <v>44.1</v>
      </c>
      <c r="H1293" s="10" t="s">
        <v>23</v>
      </c>
      <c r="I1293" s="10">
        <f>TRUNC((H1293/100+1)*G1293,2)</f>
        <v>56.55</v>
      </c>
      <c r="J1293" s="10">
        <f>TRUNC(F1293*I1293,2)</f>
        <v>56.55</v>
      </c>
      <c r="N1293" s="1">
        <f>TRUNC(F1293*G1293,2)</f>
        <v>44.1</v>
      </c>
      <c r="O1293" s="1">
        <f>TRUNC(F1293*I1293,2)</f>
        <v>56.55</v>
      </c>
    </row>
    <row r="1294" spans="1:15" x14ac:dyDescent="0.2">
      <c r="A1294" s="4" t="s">
        <v>43</v>
      </c>
      <c r="B1294" s="4" t="s">
        <v>475</v>
      </c>
      <c r="C1294" s="4" t="s">
        <v>3099</v>
      </c>
      <c r="D1294" s="14" t="s">
        <v>476</v>
      </c>
      <c r="E1294" s="4" t="s">
        <v>33</v>
      </c>
      <c r="F1294" s="4" t="s">
        <v>17</v>
      </c>
      <c r="G1294" s="10">
        <v>17.600000000000001</v>
      </c>
      <c r="H1294" s="10"/>
      <c r="I1294" s="10">
        <f>TRUNC((H1294/100+1)*G1294,2)</f>
        <v>17.600000000000001</v>
      </c>
      <c r="J1294" s="10">
        <f>ROUND(F1294*I1294,2)</f>
        <v>17.600000000000001</v>
      </c>
    </row>
    <row r="1295" spans="1:15" x14ac:dyDescent="0.2">
      <c r="A1295" s="4" t="s">
        <v>43</v>
      </c>
      <c r="B1295" s="4" t="s">
        <v>1354</v>
      </c>
      <c r="C1295" s="4" t="s">
        <v>3099</v>
      </c>
      <c r="D1295" s="14" t="s">
        <v>1355</v>
      </c>
      <c r="E1295" s="4" t="s">
        <v>33</v>
      </c>
      <c r="F1295" s="4" t="s">
        <v>17</v>
      </c>
      <c r="G1295" s="10">
        <v>14.32</v>
      </c>
      <c r="H1295" s="10"/>
      <c r="I1295" s="10">
        <f>TRUNC((H1295/100+1)*G1295,2)</f>
        <v>14.32</v>
      </c>
      <c r="J1295" s="10">
        <f>ROUND(F1295*I1295,2)</f>
        <v>14.32</v>
      </c>
    </row>
    <row r="1296" spans="1:15" ht="24" x14ac:dyDescent="0.2">
      <c r="A1296" s="4" t="s">
        <v>43</v>
      </c>
      <c r="B1296" s="4" t="s">
        <v>1776</v>
      </c>
      <c r="C1296" s="4" t="s">
        <v>989</v>
      </c>
      <c r="D1296" s="14" t="s">
        <v>1777</v>
      </c>
      <c r="E1296" s="4" t="s">
        <v>59</v>
      </c>
      <c r="F1296" s="4" t="s">
        <v>17</v>
      </c>
      <c r="G1296" s="10">
        <v>12.18</v>
      </c>
      <c r="H1296" s="10"/>
      <c r="I1296" s="10">
        <f>TRUNC((H1296/100+1)*G1296,2)</f>
        <v>12.18</v>
      </c>
      <c r="J1296" s="10">
        <f>ROUND(F1296*I1296,2)</f>
        <v>12.18</v>
      </c>
    </row>
    <row r="1298" spans="1:15" ht="24" x14ac:dyDescent="0.2">
      <c r="A1298" s="4" t="s">
        <v>1778</v>
      </c>
      <c r="B1298" s="4" t="s">
        <v>1779</v>
      </c>
      <c r="C1298" s="4" t="s">
        <v>989</v>
      </c>
      <c r="D1298" s="14" t="s">
        <v>1780</v>
      </c>
      <c r="E1298" s="4" t="s">
        <v>85</v>
      </c>
      <c r="F1298" s="4" t="s">
        <v>17</v>
      </c>
      <c r="G1298" s="10">
        <f>SUM(J1299:J1302)</f>
        <v>44.1</v>
      </c>
      <c r="H1298" s="10" t="s">
        <v>23</v>
      </c>
      <c r="I1298" s="10">
        <f>TRUNC((H1298/100+1)*G1298,2)</f>
        <v>56.55</v>
      </c>
      <c r="J1298" s="10">
        <f>TRUNC(F1298*I1298,2)</f>
        <v>56.55</v>
      </c>
      <c r="N1298" s="1">
        <f>TRUNC(F1298*G1298,2)</f>
        <v>44.1</v>
      </c>
      <c r="O1298" s="1">
        <f>TRUNC(F1298*I1298,2)</f>
        <v>56.55</v>
      </c>
    </row>
    <row r="1299" spans="1:15" x14ac:dyDescent="0.2">
      <c r="A1299" s="4" t="s">
        <v>43</v>
      </c>
      <c r="B1299" s="4" t="s">
        <v>475</v>
      </c>
      <c r="C1299" s="4" t="s">
        <v>3099</v>
      </c>
      <c r="D1299" s="14" t="s">
        <v>476</v>
      </c>
      <c r="E1299" s="4" t="s">
        <v>33</v>
      </c>
      <c r="F1299" s="4" t="s">
        <v>17</v>
      </c>
      <c r="G1299" s="10">
        <v>17.600000000000001</v>
      </c>
      <c r="H1299" s="10"/>
      <c r="I1299" s="10">
        <f>TRUNC((H1299/100+1)*G1299,2)</f>
        <v>17.600000000000001</v>
      </c>
      <c r="J1299" s="10">
        <f>ROUND(F1299*I1299,2)</f>
        <v>17.600000000000001</v>
      </c>
    </row>
    <row r="1300" spans="1:15" x14ac:dyDescent="0.2">
      <c r="A1300" s="4" t="s">
        <v>43</v>
      </c>
      <c r="B1300" s="4" t="s">
        <v>1354</v>
      </c>
      <c r="C1300" s="4" t="s">
        <v>3099</v>
      </c>
      <c r="D1300" s="14" t="s">
        <v>1355</v>
      </c>
      <c r="E1300" s="4" t="s">
        <v>33</v>
      </c>
      <c r="F1300" s="4" t="s">
        <v>17</v>
      </c>
      <c r="G1300" s="10">
        <v>14.32</v>
      </c>
      <c r="H1300" s="10"/>
      <c r="I1300" s="10">
        <f>TRUNC((H1300/100+1)*G1300,2)</f>
        <v>14.32</v>
      </c>
      <c r="J1300" s="10">
        <f>ROUND(F1300*I1300,2)</f>
        <v>14.32</v>
      </c>
    </row>
    <row r="1301" spans="1:15" ht="24" x14ac:dyDescent="0.2">
      <c r="A1301" s="4" t="s">
        <v>43</v>
      </c>
      <c r="B1301" s="4" t="s">
        <v>1781</v>
      </c>
      <c r="C1301" s="4" t="s">
        <v>989</v>
      </c>
      <c r="D1301" s="14" t="s">
        <v>1782</v>
      </c>
      <c r="E1301" s="4" t="s">
        <v>59</v>
      </c>
      <c r="F1301" s="4" t="s">
        <v>17</v>
      </c>
      <c r="G1301" s="10">
        <v>12.18</v>
      </c>
      <c r="H1301" s="10"/>
      <c r="I1301" s="10">
        <f>TRUNC((H1301/100+1)*G1301,2)</f>
        <v>12.18</v>
      </c>
      <c r="J1301" s="10">
        <f>ROUND(F1301*I1301,2)</f>
        <v>12.18</v>
      </c>
    </row>
    <row r="1303" spans="1:15" x14ac:dyDescent="0.2">
      <c r="A1303" s="4" t="s">
        <v>1783</v>
      </c>
      <c r="B1303" s="4" t="s">
        <v>1784</v>
      </c>
      <c r="C1303" s="4" t="s">
        <v>989</v>
      </c>
      <c r="D1303" s="14" t="s">
        <v>1785</v>
      </c>
      <c r="E1303" s="4" t="s">
        <v>85</v>
      </c>
      <c r="F1303" s="4" t="s">
        <v>443</v>
      </c>
      <c r="G1303" s="10">
        <f>SUM(J1304:J1307)</f>
        <v>39.74</v>
      </c>
      <c r="H1303" s="10" t="s">
        <v>23</v>
      </c>
      <c r="I1303" s="10">
        <f>TRUNC((H1303/100+1)*G1303,2)</f>
        <v>50.96</v>
      </c>
      <c r="J1303" s="10">
        <f>TRUNC(F1303*I1303,2)</f>
        <v>152.88</v>
      </c>
      <c r="N1303" s="1">
        <f>TRUNC(F1303*G1303,2)</f>
        <v>119.22</v>
      </c>
      <c r="O1303" s="1">
        <f>TRUNC(F1303*I1303,2)</f>
        <v>152.88</v>
      </c>
    </row>
    <row r="1304" spans="1:15" x14ac:dyDescent="0.2">
      <c r="A1304" s="4" t="s">
        <v>43</v>
      </c>
      <c r="B1304" s="4" t="s">
        <v>475</v>
      </c>
      <c r="C1304" s="4" t="s">
        <v>3099</v>
      </c>
      <c r="D1304" s="14" t="s">
        <v>476</v>
      </c>
      <c r="E1304" s="4" t="s">
        <v>33</v>
      </c>
      <c r="F1304" s="4" t="s">
        <v>97</v>
      </c>
      <c r="G1304" s="10">
        <v>17.600000000000001</v>
      </c>
      <c r="H1304" s="10"/>
      <c r="I1304" s="10">
        <f>TRUNC((H1304/100+1)*G1304,2)</f>
        <v>17.600000000000001</v>
      </c>
      <c r="J1304" s="10">
        <f>ROUND(F1304*I1304,2)</f>
        <v>5.28</v>
      </c>
    </row>
    <row r="1305" spans="1:15" x14ac:dyDescent="0.2">
      <c r="A1305" s="4" t="s">
        <v>43</v>
      </c>
      <c r="B1305" s="4" t="s">
        <v>1354</v>
      </c>
      <c r="C1305" s="4" t="s">
        <v>3099</v>
      </c>
      <c r="D1305" s="14" t="s">
        <v>1355</v>
      </c>
      <c r="E1305" s="4" t="s">
        <v>33</v>
      </c>
      <c r="F1305" s="4" t="s">
        <v>97</v>
      </c>
      <c r="G1305" s="10">
        <v>14.32</v>
      </c>
      <c r="H1305" s="10"/>
      <c r="I1305" s="10">
        <f>TRUNC((H1305/100+1)*G1305,2)</f>
        <v>14.32</v>
      </c>
      <c r="J1305" s="10">
        <f>ROUND(F1305*I1305,2)</f>
        <v>4.3</v>
      </c>
    </row>
    <row r="1306" spans="1:15" x14ac:dyDescent="0.2">
      <c r="A1306" s="4" t="s">
        <v>43</v>
      </c>
      <c r="B1306" s="4" t="s">
        <v>1786</v>
      </c>
      <c r="C1306" s="4" t="s">
        <v>989</v>
      </c>
      <c r="D1306" s="14" t="s">
        <v>1785</v>
      </c>
      <c r="E1306" s="4" t="s">
        <v>85</v>
      </c>
      <c r="F1306" s="4" t="s">
        <v>17</v>
      </c>
      <c r="G1306" s="10">
        <v>30.16</v>
      </c>
      <c r="H1306" s="10"/>
      <c r="I1306" s="10">
        <f>TRUNC((H1306/100+1)*G1306,2)</f>
        <v>30.16</v>
      </c>
      <c r="J1306" s="10">
        <f>ROUND(F1306*I1306,2)</f>
        <v>30.16</v>
      </c>
    </row>
    <row r="1308" spans="1:15" x14ac:dyDescent="0.2">
      <c r="A1308" s="4" t="s">
        <v>1787</v>
      </c>
      <c r="B1308" s="4" t="s">
        <v>1788</v>
      </c>
      <c r="C1308" s="4" t="s">
        <v>989</v>
      </c>
      <c r="D1308" s="14" t="s">
        <v>1789</v>
      </c>
      <c r="E1308" s="4" t="s">
        <v>85</v>
      </c>
      <c r="F1308" s="4" t="s">
        <v>1729</v>
      </c>
      <c r="G1308" s="10">
        <f>SUM(J1309:J1312)</f>
        <v>11.959999999999999</v>
      </c>
      <c r="H1308" s="10" t="s">
        <v>23</v>
      </c>
      <c r="I1308" s="10">
        <f>TRUNC((H1308/100+1)*G1308,2)</f>
        <v>15.33</v>
      </c>
      <c r="J1308" s="10">
        <f>TRUNC(F1308*I1308,2)</f>
        <v>137.97</v>
      </c>
      <c r="N1308" s="1">
        <f>TRUNC(F1308*G1308,2)</f>
        <v>107.64</v>
      </c>
      <c r="O1308" s="1">
        <f>TRUNC(F1308*I1308,2)</f>
        <v>137.97</v>
      </c>
    </row>
    <row r="1309" spans="1:15" x14ac:dyDescent="0.2">
      <c r="A1309" s="4" t="s">
        <v>43</v>
      </c>
      <c r="B1309" s="4" t="s">
        <v>475</v>
      </c>
      <c r="C1309" s="4" t="s">
        <v>3099</v>
      </c>
      <c r="D1309" s="14" t="s">
        <v>476</v>
      </c>
      <c r="E1309" s="4" t="s">
        <v>33</v>
      </c>
      <c r="F1309" s="4" t="s">
        <v>47</v>
      </c>
      <c r="G1309" s="10">
        <v>17.600000000000001</v>
      </c>
      <c r="H1309" s="10"/>
      <c r="I1309" s="10">
        <f>TRUNC((H1309/100+1)*G1309,2)</f>
        <v>17.600000000000001</v>
      </c>
      <c r="J1309" s="10">
        <f>ROUND(F1309*I1309,2)</f>
        <v>0.88</v>
      </c>
    </row>
    <row r="1310" spans="1:15" x14ac:dyDescent="0.2">
      <c r="A1310" s="4" t="s">
        <v>43</v>
      </c>
      <c r="B1310" s="4" t="s">
        <v>1354</v>
      </c>
      <c r="C1310" s="4" t="s">
        <v>3099</v>
      </c>
      <c r="D1310" s="14" t="s">
        <v>1355</v>
      </c>
      <c r="E1310" s="4" t="s">
        <v>33</v>
      </c>
      <c r="F1310" s="4" t="s">
        <v>47</v>
      </c>
      <c r="G1310" s="10">
        <v>14.32</v>
      </c>
      <c r="H1310" s="10"/>
      <c r="I1310" s="10">
        <f>TRUNC((H1310/100+1)*G1310,2)</f>
        <v>14.32</v>
      </c>
      <c r="J1310" s="10">
        <f>ROUND(F1310*I1310,2)</f>
        <v>0.72</v>
      </c>
    </row>
    <row r="1311" spans="1:15" x14ac:dyDescent="0.2">
      <c r="A1311" s="4" t="s">
        <v>43</v>
      </c>
      <c r="B1311" s="4" t="s">
        <v>1790</v>
      </c>
      <c r="C1311" s="4" t="s">
        <v>989</v>
      </c>
      <c r="D1311" s="14" t="s">
        <v>1789</v>
      </c>
      <c r="E1311" s="4" t="s">
        <v>85</v>
      </c>
      <c r="F1311" s="4" t="s">
        <v>17</v>
      </c>
      <c r="G1311" s="10">
        <v>10.36</v>
      </c>
      <c r="H1311" s="10"/>
      <c r="I1311" s="10">
        <f>TRUNC((H1311/100+1)*G1311,2)</f>
        <v>10.36</v>
      </c>
      <c r="J1311" s="10">
        <f>ROUND(F1311*I1311,2)</f>
        <v>10.36</v>
      </c>
    </row>
    <row r="1313" spans="1:15" x14ac:dyDescent="0.2">
      <c r="A1313" s="4" t="s">
        <v>1791</v>
      </c>
      <c r="B1313" s="4" t="s">
        <v>1792</v>
      </c>
      <c r="C1313" s="4" t="s">
        <v>989</v>
      </c>
      <c r="D1313" s="14" t="s">
        <v>1793</v>
      </c>
      <c r="E1313" s="4" t="s">
        <v>85</v>
      </c>
      <c r="F1313" s="4" t="s">
        <v>56</v>
      </c>
      <c r="G1313" s="10">
        <f>SUM(J1314:J1317)</f>
        <v>47.1</v>
      </c>
      <c r="H1313" s="10" t="s">
        <v>23</v>
      </c>
      <c r="I1313" s="10">
        <f>TRUNC((H1313/100+1)*G1313,2)</f>
        <v>60.4</v>
      </c>
      <c r="J1313" s="10">
        <f>TRUNC(F1313*I1313,2)</f>
        <v>362.4</v>
      </c>
      <c r="N1313" s="1">
        <f>TRUNC(F1313*G1313,2)</f>
        <v>282.60000000000002</v>
      </c>
      <c r="O1313" s="1">
        <f>TRUNC(F1313*I1313,2)</f>
        <v>362.4</v>
      </c>
    </row>
    <row r="1314" spans="1:15" x14ac:dyDescent="0.2">
      <c r="A1314" s="4" t="s">
        <v>43</v>
      </c>
      <c r="B1314" s="4" t="s">
        <v>475</v>
      </c>
      <c r="C1314" s="4" t="s">
        <v>3099</v>
      </c>
      <c r="D1314" s="14" t="s">
        <v>476</v>
      </c>
      <c r="E1314" s="4" t="s">
        <v>33</v>
      </c>
      <c r="F1314" s="4" t="s">
        <v>47</v>
      </c>
      <c r="G1314" s="10">
        <v>17.600000000000001</v>
      </c>
      <c r="H1314" s="10"/>
      <c r="I1314" s="10">
        <f>TRUNC((H1314/100+1)*G1314,2)</f>
        <v>17.600000000000001</v>
      </c>
      <c r="J1314" s="10">
        <f>ROUND(F1314*I1314,2)</f>
        <v>0.88</v>
      </c>
    </row>
    <row r="1315" spans="1:15" x14ac:dyDescent="0.2">
      <c r="A1315" s="4" t="s">
        <v>43</v>
      </c>
      <c r="B1315" s="4" t="s">
        <v>1354</v>
      </c>
      <c r="C1315" s="4" t="s">
        <v>3099</v>
      </c>
      <c r="D1315" s="14" t="s">
        <v>1355</v>
      </c>
      <c r="E1315" s="4" t="s">
        <v>33</v>
      </c>
      <c r="F1315" s="4" t="s">
        <v>47</v>
      </c>
      <c r="G1315" s="10">
        <v>14.32</v>
      </c>
      <c r="H1315" s="10"/>
      <c r="I1315" s="10">
        <f>TRUNC((H1315/100+1)*G1315,2)</f>
        <v>14.32</v>
      </c>
      <c r="J1315" s="10">
        <f>ROUND(F1315*I1315,2)</f>
        <v>0.72</v>
      </c>
    </row>
    <row r="1316" spans="1:15" x14ac:dyDescent="0.2">
      <c r="A1316" s="4" t="s">
        <v>43</v>
      </c>
      <c r="B1316" s="4" t="s">
        <v>1794</v>
      </c>
      <c r="C1316" s="4" t="s">
        <v>989</v>
      </c>
      <c r="D1316" s="14" t="s">
        <v>1795</v>
      </c>
      <c r="E1316" s="4" t="s">
        <v>85</v>
      </c>
      <c r="F1316" s="4" t="s">
        <v>17</v>
      </c>
      <c r="G1316" s="10">
        <v>45.5</v>
      </c>
      <c r="H1316" s="10"/>
      <c r="I1316" s="10">
        <f>TRUNC((H1316/100+1)*G1316,2)</f>
        <v>45.5</v>
      </c>
      <c r="J1316" s="10">
        <f>ROUND(F1316*I1316,2)</f>
        <v>45.5</v>
      </c>
    </row>
    <row r="1318" spans="1:15" x14ac:dyDescent="0.2">
      <c r="A1318" s="4" t="s">
        <v>1796</v>
      </c>
      <c r="B1318" s="4" t="s">
        <v>1797</v>
      </c>
      <c r="C1318" s="4" t="s">
        <v>989</v>
      </c>
      <c r="D1318" s="14" t="s">
        <v>1798</v>
      </c>
      <c r="E1318" s="4" t="s">
        <v>85</v>
      </c>
      <c r="F1318" s="4" t="s">
        <v>443</v>
      </c>
      <c r="G1318" s="10">
        <f>SUM(J1319:J1322)</f>
        <v>38.950000000000003</v>
      </c>
      <c r="H1318" s="10" t="s">
        <v>23</v>
      </c>
      <c r="I1318" s="10">
        <f>TRUNC((H1318/100+1)*G1318,2)</f>
        <v>49.94</v>
      </c>
      <c r="J1318" s="10">
        <f>TRUNC(F1318*I1318,2)</f>
        <v>149.82</v>
      </c>
      <c r="N1318" s="1">
        <f>TRUNC(F1318*G1318,2)</f>
        <v>116.85</v>
      </c>
      <c r="O1318" s="1">
        <f>TRUNC(F1318*I1318,2)</f>
        <v>149.82</v>
      </c>
    </row>
    <row r="1319" spans="1:15" x14ac:dyDescent="0.2">
      <c r="A1319" s="4" t="s">
        <v>43</v>
      </c>
      <c r="B1319" s="4" t="s">
        <v>475</v>
      </c>
      <c r="C1319" s="4" t="s">
        <v>3099</v>
      </c>
      <c r="D1319" s="14" t="s">
        <v>476</v>
      </c>
      <c r="E1319" s="4" t="s">
        <v>33</v>
      </c>
      <c r="F1319" s="4" t="s">
        <v>47</v>
      </c>
      <c r="G1319" s="10">
        <v>17.600000000000001</v>
      </c>
      <c r="H1319" s="10"/>
      <c r="I1319" s="10">
        <f>TRUNC((H1319/100+1)*G1319,2)</f>
        <v>17.600000000000001</v>
      </c>
      <c r="J1319" s="10">
        <f>ROUND(F1319*I1319,2)</f>
        <v>0.88</v>
      </c>
    </row>
    <row r="1320" spans="1:15" x14ac:dyDescent="0.2">
      <c r="A1320" s="4" t="s">
        <v>43</v>
      </c>
      <c r="B1320" s="4" t="s">
        <v>1354</v>
      </c>
      <c r="C1320" s="4" t="s">
        <v>3099</v>
      </c>
      <c r="D1320" s="14" t="s">
        <v>1355</v>
      </c>
      <c r="E1320" s="4" t="s">
        <v>33</v>
      </c>
      <c r="F1320" s="4" t="s">
        <v>47</v>
      </c>
      <c r="G1320" s="10">
        <v>14.32</v>
      </c>
      <c r="H1320" s="10"/>
      <c r="I1320" s="10">
        <f>TRUNC((H1320/100+1)*G1320,2)</f>
        <v>14.32</v>
      </c>
      <c r="J1320" s="10">
        <f>ROUND(F1320*I1320,2)</f>
        <v>0.72</v>
      </c>
    </row>
    <row r="1321" spans="1:15" x14ac:dyDescent="0.2">
      <c r="A1321" s="4" t="s">
        <v>43</v>
      </c>
      <c r="B1321" s="4" t="s">
        <v>1799</v>
      </c>
      <c r="C1321" s="4" t="s">
        <v>989</v>
      </c>
      <c r="D1321" s="14" t="s">
        <v>1800</v>
      </c>
      <c r="E1321" s="4" t="s">
        <v>85</v>
      </c>
      <c r="F1321" s="4" t="s">
        <v>17</v>
      </c>
      <c r="G1321" s="10">
        <v>37.35</v>
      </c>
      <c r="H1321" s="10"/>
      <c r="I1321" s="10">
        <f>TRUNC((H1321/100+1)*G1321,2)</f>
        <v>37.35</v>
      </c>
      <c r="J1321" s="10">
        <f>ROUND(F1321*I1321,2)</f>
        <v>37.35</v>
      </c>
    </row>
    <row r="1323" spans="1:15" x14ac:dyDescent="0.2">
      <c r="A1323" s="4" t="s">
        <v>1801</v>
      </c>
      <c r="B1323" s="4" t="s">
        <v>1802</v>
      </c>
      <c r="C1323" s="4" t="s">
        <v>989</v>
      </c>
      <c r="D1323" s="14" t="s">
        <v>1803</v>
      </c>
      <c r="E1323" s="4" t="s">
        <v>85</v>
      </c>
      <c r="F1323" s="4" t="s">
        <v>443</v>
      </c>
      <c r="G1323" s="10">
        <f>SUM(J1324:J1327)</f>
        <v>17.2</v>
      </c>
      <c r="H1323" s="10" t="s">
        <v>23</v>
      </c>
      <c r="I1323" s="10">
        <f>TRUNC((H1323/100+1)*G1323,2)</f>
        <v>22.05</v>
      </c>
      <c r="J1323" s="10">
        <f>TRUNC(F1323*I1323,2)</f>
        <v>66.150000000000006</v>
      </c>
      <c r="N1323" s="1">
        <f>TRUNC(F1323*G1323,2)</f>
        <v>51.6</v>
      </c>
      <c r="O1323" s="1">
        <f>TRUNC(F1323*I1323,2)</f>
        <v>66.150000000000006</v>
      </c>
    </row>
    <row r="1324" spans="1:15" x14ac:dyDescent="0.2">
      <c r="A1324" s="4" t="s">
        <v>43</v>
      </c>
      <c r="B1324" s="4" t="s">
        <v>475</v>
      </c>
      <c r="C1324" s="4" t="s">
        <v>3099</v>
      </c>
      <c r="D1324" s="14" t="s">
        <v>476</v>
      </c>
      <c r="E1324" s="4" t="s">
        <v>33</v>
      </c>
      <c r="F1324" s="4" t="s">
        <v>494</v>
      </c>
      <c r="G1324" s="10">
        <v>17.600000000000001</v>
      </c>
      <c r="H1324" s="10"/>
      <c r="I1324" s="10">
        <f>TRUNC((H1324/100+1)*G1324,2)</f>
        <v>17.600000000000001</v>
      </c>
      <c r="J1324" s="10">
        <f>ROUND(F1324*I1324,2)</f>
        <v>1.76</v>
      </c>
    </row>
    <row r="1325" spans="1:15" x14ac:dyDescent="0.2">
      <c r="A1325" s="4" t="s">
        <v>43</v>
      </c>
      <c r="B1325" s="4" t="s">
        <v>1354</v>
      </c>
      <c r="C1325" s="4" t="s">
        <v>3099</v>
      </c>
      <c r="D1325" s="14" t="s">
        <v>1355</v>
      </c>
      <c r="E1325" s="4" t="s">
        <v>33</v>
      </c>
      <c r="F1325" s="4" t="s">
        <v>494</v>
      </c>
      <c r="G1325" s="10">
        <v>14.32</v>
      </c>
      <c r="H1325" s="10"/>
      <c r="I1325" s="10">
        <f>TRUNC((H1325/100+1)*G1325,2)</f>
        <v>14.32</v>
      </c>
      <c r="J1325" s="10">
        <f>ROUND(F1325*I1325,2)</f>
        <v>1.43</v>
      </c>
    </row>
    <row r="1326" spans="1:15" x14ac:dyDescent="0.2">
      <c r="A1326" s="4" t="s">
        <v>43</v>
      </c>
      <c r="B1326" s="4" t="s">
        <v>1804</v>
      </c>
      <c r="C1326" s="4" t="s">
        <v>989</v>
      </c>
      <c r="D1326" s="14" t="s">
        <v>1803</v>
      </c>
      <c r="E1326" s="4" t="s">
        <v>85</v>
      </c>
      <c r="F1326" s="4" t="s">
        <v>17</v>
      </c>
      <c r="G1326" s="10">
        <v>14.01</v>
      </c>
      <c r="H1326" s="10"/>
      <c r="I1326" s="10">
        <f>TRUNC((H1326/100+1)*G1326,2)</f>
        <v>14.01</v>
      </c>
      <c r="J1326" s="10">
        <f>ROUND(F1326*I1326,2)</f>
        <v>14.01</v>
      </c>
    </row>
    <row r="1328" spans="1:15" x14ac:dyDescent="0.2">
      <c r="A1328" s="4" t="s">
        <v>1805</v>
      </c>
      <c r="B1328" s="4" t="s">
        <v>1806</v>
      </c>
      <c r="C1328" s="4" t="s">
        <v>989</v>
      </c>
      <c r="D1328" s="14" t="s">
        <v>1807</v>
      </c>
      <c r="E1328" s="4" t="s">
        <v>85</v>
      </c>
      <c r="F1328" s="4" t="s">
        <v>1729</v>
      </c>
      <c r="G1328" s="10">
        <f>SUM(J1329:J1332)</f>
        <v>65.86</v>
      </c>
      <c r="H1328" s="10" t="s">
        <v>23</v>
      </c>
      <c r="I1328" s="10">
        <f>TRUNC((H1328/100+1)*G1328,2)</f>
        <v>84.45</v>
      </c>
      <c r="J1328" s="10">
        <f>TRUNC(F1328*I1328,2)</f>
        <v>760.05</v>
      </c>
      <c r="N1328" s="1">
        <f>TRUNC(F1328*G1328,2)</f>
        <v>592.74</v>
      </c>
      <c r="O1328" s="1">
        <f>TRUNC(F1328*I1328,2)</f>
        <v>760.05</v>
      </c>
    </row>
    <row r="1329" spans="1:15" x14ac:dyDescent="0.2">
      <c r="A1329" s="4" t="s">
        <v>43</v>
      </c>
      <c r="B1329" s="4" t="s">
        <v>475</v>
      </c>
      <c r="C1329" s="4" t="s">
        <v>3099</v>
      </c>
      <c r="D1329" s="14" t="s">
        <v>476</v>
      </c>
      <c r="E1329" s="4" t="s">
        <v>33</v>
      </c>
      <c r="F1329" s="4" t="s">
        <v>517</v>
      </c>
      <c r="G1329" s="10">
        <v>17.600000000000001</v>
      </c>
      <c r="H1329" s="10"/>
      <c r="I1329" s="10">
        <f>TRUNC((H1329/100+1)*G1329,2)</f>
        <v>17.600000000000001</v>
      </c>
      <c r="J1329" s="10">
        <f>ROUND(F1329*I1329,2)</f>
        <v>8.8000000000000007</v>
      </c>
    </row>
    <row r="1330" spans="1:15" x14ac:dyDescent="0.2">
      <c r="A1330" s="4" t="s">
        <v>43</v>
      </c>
      <c r="B1330" s="4" t="s">
        <v>1354</v>
      </c>
      <c r="C1330" s="4" t="s">
        <v>3099</v>
      </c>
      <c r="D1330" s="14" t="s">
        <v>1355</v>
      </c>
      <c r="E1330" s="4" t="s">
        <v>33</v>
      </c>
      <c r="F1330" s="4" t="s">
        <v>517</v>
      </c>
      <c r="G1330" s="10">
        <v>14.32</v>
      </c>
      <c r="H1330" s="10"/>
      <c r="I1330" s="10">
        <f>TRUNC((H1330/100+1)*G1330,2)</f>
        <v>14.32</v>
      </c>
      <c r="J1330" s="10">
        <f>ROUND(F1330*I1330,2)</f>
        <v>7.16</v>
      </c>
    </row>
    <row r="1331" spans="1:15" x14ac:dyDescent="0.2">
      <c r="A1331" s="4" t="s">
        <v>43</v>
      </c>
      <c r="B1331" s="4" t="s">
        <v>1808</v>
      </c>
      <c r="C1331" s="4" t="s">
        <v>989</v>
      </c>
      <c r="D1331" s="14" t="s">
        <v>1809</v>
      </c>
      <c r="E1331" s="4" t="s">
        <v>85</v>
      </c>
      <c r="F1331" s="4" t="s">
        <v>17</v>
      </c>
      <c r="G1331" s="10">
        <v>49.9</v>
      </c>
      <c r="H1331" s="10"/>
      <c r="I1331" s="10">
        <f>TRUNC((H1331/100+1)*G1331,2)</f>
        <v>49.9</v>
      </c>
      <c r="J1331" s="10">
        <f>ROUND(F1331*I1331,2)</f>
        <v>49.9</v>
      </c>
    </row>
    <row r="1333" spans="1:15" x14ac:dyDescent="0.2">
      <c r="A1333" s="4" t="s">
        <v>1810</v>
      </c>
      <c r="B1333" s="4" t="s">
        <v>1811</v>
      </c>
      <c r="C1333" s="4" t="s">
        <v>989</v>
      </c>
      <c r="D1333" s="14" t="s">
        <v>1812</v>
      </c>
      <c r="E1333" s="4" t="s">
        <v>85</v>
      </c>
      <c r="F1333" s="4" t="s">
        <v>62</v>
      </c>
      <c r="G1333" s="10">
        <f>SUM(J1334:J1337)</f>
        <v>71.460000000000008</v>
      </c>
      <c r="H1333" s="10" t="s">
        <v>23</v>
      </c>
      <c r="I1333" s="10">
        <f>TRUNC((H1333/100+1)*G1333,2)</f>
        <v>91.64</v>
      </c>
      <c r="J1333" s="10">
        <f>TRUNC(F1333*I1333,2)</f>
        <v>366.56</v>
      </c>
      <c r="N1333" s="1">
        <f>TRUNC(F1333*G1333,2)</f>
        <v>285.83999999999997</v>
      </c>
      <c r="O1333" s="1">
        <f>TRUNC(F1333*I1333,2)</f>
        <v>366.56</v>
      </c>
    </row>
    <row r="1334" spans="1:15" x14ac:dyDescent="0.2">
      <c r="A1334" s="4" t="s">
        <v>43</v>
      </c>
      <c r="B1334" s="4" t="s">
        <v>475</v>
      </c>
      <c r="C1334" s="4" t="s">
        <v>3099</v>
      </c>
      <c r="D1334" s="14" t="s">
        <v>476</v>
      </c>
      <c r="E1334" s="4" t="s">
        <v>33</v>
      </c>
      <c r="F1334" s="4" t="s">
        <v>517</v>
      </c>
      <c r="G1334" s="10">
        <v>17.600000000000001</v>
      </c>
      <c r="H1334" s="10"/>
      <c r="I1334" s="10">
        <f>TRUNC((H1334/100+1)*G1334,2)</f>
        <v>17.600000000000001</v>
      </c>
      <c r="J1334" s="10">
        <f>ROUND(F1334*I1334,2)</f>
        <v>8.8000000000000007</v>
      </c>
    </row>
    <row r="1335" spans="1:15" x14ac:dyDescent="0.2">
      <c r="A1335" s="4" t="s">
        <v>43</v>
      </c>
      <c r="B1335" s="4" t="s">
        <v>1354</v>
      </c>
      <c r="C1335" s="4" t="s">
        <v>3099</v>
      </c>
      <c r="D1335" s="14" t="s">
        <v>1355</v>
      </c>
      <c r="E1335" s="4" t="s">
        <v>33</v>
      </c>
      <c r="F1335" s="4" t="s">
        <v>517</v>
      </c>
      <c r="G1335" s="10">
        <v>14.32</v>
      </c>
      <c r="H1335" s="10"/>
      <c r="I1335" s="10">
        <f>TRUNC((H1335/100+1)*G1335,2)</f>
        <v>14.32</v>
      </c>
      <c r="J1335" s="10">
        <f>ROUND(F1335*I1335,2)</f>
        <v>7.16</v>
      </c>
    </row>
    <row r="1336" spans="1:15" x14ac:dyDescent="0.2">
      <c r="A1336" s="4" t="s">
        <v>43</v>
      </c>
      <c r="B1336" s="4" t="s">
        <v>1813</v>
      </c>
      <c r="C1336" s="4" t="s">
        <v>989</v>
      </c>
      <c r="D1336" s="14" t="s">
        <v>1812</v>
      </c>
      <c r="E1336" s="4" t="s">
        <v>85</v>
      </c>
      <c r="F1336" s="4" t="s">
        <v>17</v>
      </c>
      <c r="G1336" s="10">
        <v>55.5</v>
      </c>
      <c r="H1336" s="10"/>
      <c r="I1336" s="10">
        <f>TRUNC((H1336/100+1)*G1336,2)</f>
        <v>55.5</v>
      </c>
      <c r="J1336" s="10">
        <f>ROUND(F1336*I1336,2)</f>
        <v>55.5</v>
      </c>
    </row>
    <row r="1338" spans="1:15" x14ac:dyDescent="0.2">
      <c r="A1338" s="4" t="s">
        <v>1814</v>
      </c>
      <c r="B1338" s="4" t="s">
        <v>1815</v>
      </c>
      <c r="C1338" s="4" t="s">
        <v>989</v>
      </c>
      <c r="D1338" s="14" t="s">
        <v>1816</v>
      </c>
      <c r="E1338" s="4" t="s">
        <v>85</v>
      </c>
      <c r="F1338" s="4" t="s">
        <v>56</v>
      </c>
      <c r="G1338" s="10">
        <f>SUM(J1339:J1342)</f>
        <v>84.84</v>
      </c>
      <c r="H1338" s="10" t="s">
        <v>23</v>
      </c>
      <c r="I1338" s="10">
        <f>TRUNC((H1338/100+1)*G1338,2)</f>
        <v>108.79</v>
      </c>
      <c r="J1338" s="10">
        <f>TRUNC(F1338*I1338,2)</f>
        <v>652.74</v>
      </c>
      <c r="N1338" s="1">
        <f>TRUNC(F1338*G1338,2)</f>
        <v>509.04</v>
      </c>
      <c r="O1338" s="1">
        <f>TRUNC(F1338*I1338,2)</f>
        <v>652.74</v>
      </c>
    </row>
    <row r="1339" spans="1:15" x14ac:dyDescent="0.2">
      <c r="A1339" s="4" t="s">
        <v>43</v>
      </c>
      <c r="B1339" s="4" t="s">
        <v>475</v>
      </c>
      <c r="C1339" s="4" t="s">
        <v>3099</v>
      </c>
      <c r="D1339" s="14" t="s">
        <v>476</v>
      </c>
      <c r="E1339" s="4" t="s">
        <v>33</v>
      </c>
      <c r="F1339" s="4" t="s">
        <v>517</v>
      </c>
      <c r="G1339" s="10">
        <v>17.600000000000001</v>
      </c>
      <c r="H1339" s="10"/>
      <c r="I1339" s="10">
        <f>TRUNC((H1339/100+1)*G1339,2)</f>
        <v>17.600000000000001</v>
      </c>
      <c r="J1339" s="10">
        <f>ROUND(F1339*I1339,2)</f>
        <v>8.8000000000000007</v>
      </c>
    </row>
    <row r="1340" spans="1:15" x14ac:dyDescent="0.2">
      <c r="A1340" s="4" t="s">
        <v>43</v>
      </c>
      <c r="B1340" s="4" t="s">
        <v>1354</v>
      </c>
      <c r="C1340" s="4" t="s">
        <v>3099</v>
      </c>
      <c r="D1340" s="14" t="s">
        <v>1355</v>
      </c>
      <c r="E1340" s="4" t="s">
        <v>33</v>
      </c>
      <c r="F1340" s="4" t="s">
        <v>517</v>
      </c>
      <c r="G1340" s="10">
        <v>14.32</v>
      </c>
      <c r="H1340" s="10"/>
      <c r="I1340" s="10">
        <f>TRUNC((H1340/100+1)*G1340,2)</f>
        <v>14.32</v>
      </c>
      <c r="J1340" s="10">
        <f>ROUND(F1340*I1340,2)</f>
        <v>7.16</v>
      </c>
    </row>
    <row r="1341" spans="1:15" x14ac:dyDescent="0.2">
      <c r="A1341" s="4" t="s">
        <v>43</v>
      </c>
      <c r="B1341" s="4" t="s">
        <v>1817</v>
      </c>
      <c r="C1341" s="4" t="s">
        <v>989</v>
      </c>
      <c r="D1341" s="14" t="s">
        <v>1816</v>
      </c>
      <c r="E1341" s="4" t="s">
        <v>85</v>
      </c>
      <c r="F1341" s="4" t="s">
        <v>17</v>
      </c>
      <c r="G1341" s="10">
        <v>68.88</v>
      </c>
      <c r="H1341" s="10"/>
      <c r="I1341" s="10">
        <f>TRUNC((H1341/100+1)*G1341,2)</f>
        <v>68.88</v>
      </c>
      <c r="J1341" s="10">
        <f>ROUND(F1341*I1341,2)</f>
        <v>68.88</v>
      </c>
    </row>
    <row r="1343" spans="1:15" x14ac:dyDescent="0.2">
      <c r="A1343" s="4" t="s">
        <v>1818</v>
      </c>
      <c r="B1343" s="4" t="s">
        <v>1819</v>
      </c>
      <c r="C1343" s="4" t="s">
        <v>989</v>
      </c>
      <c r="D1343" s="14" t="s">
        <v>1820</v>
      </c>
      <c r="E1343" s="4" t="s">
        <v>85</v>
      </c>
      <c r="F1343" s="4" t="s">
        <v>1729</v>
      </c>
      <c r="G1343" s="10">
        <f>SUM(J1344:J1347)</f>
        <v>20.39</v>
      </c>
      <c r="H1343" s="10" t="s">
        <v>23</v>
      </c>
      <c r="I1343" s="10">
        <f>TRUNC((H1343/100+1)*G1343,2)</f>
        <v>26.14</v>
      </c>
      <c r="J1343" s="10">
        <f>TRUNC(F1343*I1343,2)</f>
        <v>235.26</v>
      </c>
      <c r="N1343" s="1">
        <f>TRUNC(F1343*G1343,2)</f>
        <v>183.51</v>
      </c>
      <c r="O1343" s="1">
        <f>TRUNC(F1343*I1343,2)</f>
        <v>235.26</v>
      </c>
    </row>
    <row r="1344" spans="1:15" x14ac:dyDescent="0.2">
      <c r="A1344" s="4" t="s">
        <v>43</v>
      </c>
      <c r="B1344" s="4" t="s">
        <v>475</v>
      </c>
      <c r="C1344" s="4" t="s">
        <v>3099</v>
      </c>
      <c r="D1344" s="14" t="s">
        <v>476</v>
      </c>
      <c r="E1344" s="4" t="s">
        <v>33</v>
      </c>
      <c r="F1344" s="4" t="s">
        <v>97</v>
      </c>
      <c r="G1344" s="10">
        <v>17.600000000000001</v>
      </c>
      <c r="H1344" s="10"/>
      <c r="I1344" s="10">
        <f>TRUNC((H1344/100+1)*G1344,2)</f>
        <v>17.600000000000001</v>
      </c>
      <c r="J1344" s="10">
        <f>ROUND(F1344*I1344,2)</f>
        <v>5.28</v>
      </c>
    </row>
    <row r="1345" spans="1:15" x14ac:dyDescent="0.2">
      <c r="A1345" s="4" t="s">
        <v>43</v>
      </c>
      <c r="B1345" s="4" t="s">
        <v>1354</v>
      </c>
      <c r="C1345" s="4" t="s">
        <v>3099</v>
      </c>
      <c r="D1345" s="14" t="s">
        <v>1355</v>
      </c>
      <c r="E1345" s="4" t="s">
        <v>33</v>
      </c>
      <c r="F1345" s="4" t="s">
        <v>97</v>
      </c>
      <c r="G1345" s="10">
        <v>14.32</v>
      </c>
      <c r="H1345" s="10"/>
      <c r="I1345" s="10">
        <f>TRUNC((H1345/100+1)*G1345,2)</f>
        <v>14.32</v>
      </c>
      <c r="J1345" s="10">
        <f>ROUND(F1345*I1345,2)</f>
        <v>4.3</v>
      </c>
    </row>
    <row r="1346" spans="1:15" x14ac:dyDescent="0.2">
      <c r="A1346" s="4" t="s">
        <v>43</v>
      </c>
      <c r="B1346" s="4" t="s">
        <v>1821</v>
      </c>
      <c r="C1346" s="4" t="s">
        <v>989</v>
      </c>
      <c r="D1346" s="14" t="s">
        <v>1820</v>
      </c>
      <c r="E1346" s="4" t="s">
        <v>85</v>
      </c>
      <c r="F1346" s="4" t="s">
        <v>17</v>
      </c>
      <c r="G1346" s="10">
        <v>10.81</v>
      </c>
      <c r="H1346" s="10"/>
      <c r="I1346" s="10">
        <f>TRUNC((H1346/100+1)*G1346,2)</f>
        <v>10.81</v>
      </c>
      <c r="J1346" s="10">
        <f>ROUND(F1346*I1346,2)</f>
        <v>10.81</v>
      </c>
    </row>
    <row r="1348" spans="1:15" x14ac:dyDescent="0.2">
      <c r="A1348" s="4" t="s">
        <v>1822</v>
      </c>
      <c r="B1348" s="4" t="s">
        <v>1823</v>
      </c>
      <c r="C1348" s="4" t="s">
        <v>989</v>
      </c>
      <c r="D1348" s="14" t="s">
        <v>1824</v>
      </c>
      <c r="E1348" s="4" t="s">
        <v>67</v>
      </c>
      <c r="F1348" s="4" t="s">
        <v>17</v>
      </c>
      <c r="G1348" s="10">
        <f>SUM(J1349:J1352)</f>
        <v>45.31</v>
      </c>
      <c r="H1348" s="10" t="s">
        <v>23</v>
      </c>
      <c r="I1348" s="10">
        <f>TRUNC((H1348/100+1)*G1348,2)</f>
        <v>58.1</v>
      </c>
      <c r="J1348" s="10">
        <f>TRUNC(F1348*I1348,2)</f>
        <v>58.1</v>
      </c>
      <c r="N1348" s="1">
        <f>TRUNC(F1348*G1348,2)</f>
        <v>45.31</v>
      </c>
      <c r="O1348" s="1">
        <f>TRUNC(F1348*I1348,2)</f>
        <v>58.1</v>
      </c>
    </row>
    <row r="1349" spans="1:15" x14ac:dyDescent="0.2">
      <c r="A1349" s="4" t="s">
        <v>43</v>
      </c>
      <c r="B1349" s="4" t="s">
        <v>475</v>
      </c>
      <c r="C1349" s="4" t="s">
        <v>3099</v>
      </c>
      <c r="D1349" s="14" t="s">
        <v>476</v>
      </c>
      <c r="E1349" s="4" t="s">
        <v>33</v>
      </c>
      <c r="F1349" s="4" t="s">
        <v>94</v>
      </c>
      <c r="G1349" s="10">
        <v>17.600000000000001</v>
      </c>
      <c r="H1349" s="10"/>
      <c r="I1349" s="10">
        <f>TRUNC((H1349/100+1)*G1349,2)</f>
        <v>17.600000000000001</v>
      </c>
      <c r="J1349" s="10">
        <f>ROUND(F1349*I1349,2)</f>
        <v>14.08</v>
      </c>
    </row>
    <row r="1350" spans="1:15" x14ac:dyDescent="0.2">
      <c r="A1350" s="4" t="s">
        <v>43</v>
      </c>
      <c r="B1350" s="4" t="s">
        <v>1354</v>
      </c>
      <c r="C1350" s="4" t="s">
        <v>3099</v>
      </c>
      <c r="D1350" s="14" t="s">
        <v>1355</v>
      </c>
      <c r="E1350" s="4" t="s">
        <v>33</v>
      </c>
      <c r="F1350" s="4" t="s">
        <v>94</v>
      </c>
      <c r="G1350" s="10">
        <v>14.32</v>
      </c>
      <c r="H1350" s="10"/>
      <c r="I1350" s="10">
        <f>TRUNC((H1350/100+1)*G1350,2)</f>
        <v>14.32</v>
      </c>
      <c r="J1350" s="10">
        <f>ROUND(F1350*I1350,2)</f>
        <v>11.46</v>
      </c>
    </row>
    <row r="1351" spans="1:15" x14ac:dyDescent="0.2">
      <c r="A1351" s="4" t="s">
        <v>43</v>
      </c>
      <c r="B1351" s="4" t="s">
        <v>1825</v>
      </c>
      <c r="C1351" s="4" t="s">
        <v>989</v>
      </c>
      <c r="D1351" s="14" t="s">
        <v>1824</v>
      </c>
      <c r="E1351" s="4" t="s">
        <v>67</v>
      </c>
      <c r="F1351" s="4" t="s">
        <v>17</v>
      </c>
      <c r="G1351" s="10">
        <v>19.77</v>
      </c>
      <c r="H1351" s="10"/>
      <c r="I1351" s="10">
        <f>TRUNC((H1351/100+1)*G1351,2)</f>
        <v>19.77</v>
      </c>
      <c r="J1351" s="10">
        <f>ROUND(F1351*I1351,2)</f>
        <v>19.77</v>
      </c>
    </row>
    <row r="1353" spans="1:15" x14ac:dyDescent="0.2">
      <c r="A1353" s="4" t="s">
        <v>1826</v>
      </c>
      <c r="B1353" s="4" t="s">
        <v>1827</v>
      </c>
      <c r="C1353" s="4" t="s">
        <v>989</v>
      </c>
      <c r="D1353" s="14" t="s">
        <v>1828</v>
      </c>
      <c r="E1353" s="4" t="s">
        <v>85</v>
      </c>
      <c r="F1353" s="4" t="s">
        <v>17</v>
      </c>
      <c r="G1353" s="10">
        <f>SUM(J1354:J1371)</f>
        <v>681.87999999999988</v>
      </c>
      <c r="H1353" s="10" t="s">
        <v>23</v>
      </c>
      <c r="I1353" s="10">
        <f t="shared" ref="I1353:I1370" si="122">TRUNC((H1353/100+1)*G1353,2)</f>
        <v>874.44</v>
      </c>
      <c r="J1353" s="10">
        <f>TRUNC(F1353*I1353,2)</f>
        <v>874.44</v>
      </c>
      <c r="N1353" s="1">
        <f>TRUNC(F1353*G1353,2)</f>
        <v>681.88</v>
      </c>
      <c r="O1353" s="1">
        <f>TRUNC(F1353*I1353,2)</f>
        <v>874.44</v>
      </c>
    </row>
    <row r="1354" spans="1:15" x14ac:dyDescent="0.2">
      <c r="A1354" s="4" t="s">
        <v>43</v>
      </c>
      <c r="B1354" s="4" t="s">
        <v>48</v>
      </c>
      <c r="C1354" s="4" t="s">
        <v>3099</v>
      </c>
      <c r="D1354" s="14" t="s">
        <v>49</v>
      </c>
      <c r="E1354" s="4" t="s">
        <v>33</v>
      </c>
      <c r="F1354" s="4" t="s">
        <v>62</v>
      </c>
      <c r="G1354" s="10">
        <v>13.8</v>
      </c>
      <c r="H1354" s="10"/>
      <c r="I1354" s="10">
        <f t="shared" si="122"/>
        <v>13.8</v>
      </c>
      <c r="J1354" s="10">
        <f t="shared" ref="J1354:J1370" si="123">ROUND(F1354*I1354,2)</f>
        <v>55.2</v>
      </c>
    </row>
    <row r="1355" spans="1:15" x14ac:dyDescent="0.2">
      <c r="A1355" s="4" t="s">
        <v>43</v>
      </c>
      <c r="B1355" s="4" t="s">
        <v>515</v>
      </c>
      <c r="C1355" s="4" t="s">
        <v>3099</v>
      </c>
      <c r="D1355" s="14" t="s">
        <v>516</v>
      </c>
      <c r="E1355" s="4" t="s">
        <v>33</v>
      </c>
      <c r="F1355" s="4" t="s">
        <v>62</v>
      </c>
      <c r="G1355" s="10">
        <v>17</v>
      </c>
      <c r="H1355" s="10"/>
      <c r="I1355" s="10">
        <f t="shared" si="122"/>
        <v>17</v>
      </c>
      <c r="J1355" s="10">
        <f t="shared" si="123"/>
        <v>68</v>
      </c>
    </row>
    <row r="1356" spans="1:15" x14ac:dyDescent="0.2">
      <c r="A1356" s="4" t="s">
        <v>43</v>
      </c>
      <c r="B1356" s="4" t="s">
        <v>647</v>
      </c>
      <c r="C1356" s="4" t="s">
        <v>3099</v>
      </c>
      <c r="D1356" s="14" t="s">
        <v>648</v>
      </c>
      <c r="E1356" s="4" t="s">
        <v>33</v>
      </c>
      <c r="F1356" s="4" t="s">
        <v>71</v>
      </c>
      <c r="G1356" s="10">
        <v>16.91</v>
      </c>
      <c r="H1356" s="10"/>
      <c r="I1356" s="10">
        <f t="shared" si="122"/>
        <v>16.91</v>
      </c>
      <c r="J1356" s="10">
        <f t="shared" si="123"/>
        <v>33.82</v>
      </c>
    </row>
    <row r="1357" spans="1:15" x14ac:dyDescent="0.2">
      <c r="A1357" s="4" t="s">
        <v>43</v>
      </c>
      <c r="B1357" s="4" t="s">
        <v>95</v>
      </c>
      <c r="C1357" s="4" t="s">
        <v>3099</v>
      </c>
      <c r="D1357" s="14" t="s">
        <v>96</v>
      </c>
      <c r="E1357" s="4" t="s">
        <v>33</v>
      </c>
      <c r="F1357" s="4" t="s">
        <v>71</v>
      </c>
      <c r="G1357" s="10">
        <v>16.940000000000001</v>
      </c>
      <c r="H1357" s="10"/>
      <c r="I1357" s="10">
        <f t="shared" si="122"/>
        <v>16.940000000000001</v>
      </c>
      <c r="J1357" s="10">
        <f t="shared" si="123"/>
        <v>33.880000000000003</v>
      </c>
    </row>
    <row r="1358" spans="1:15" x14ac:dyDescent="0.2">
      <c r="A1358" s="4" t="s">
        <v>43</v>
      </c>
      <c r="B1358" s="4" t="s">
        <v>69</v>
      </c>
      <c r="C1358" s="4" t="s">
        <v>3099</v>
      </c>
      <c r="D1358" s="14" t="s">
        <v>70</v>
      </c>
      <c r="E1358" s="4" t="s">
        <v>33</v>
      </c>
      <c r="F1358" s="4" t="s">
        <v>17</v>
      </c>
      <c r="G1358" s="10">
        <v>16.91</v>
      </c>
      <c r="H1358" s="10"/>
      <c r="I1358" s="10">
        <f t="shared" si="122"/>
        <v>16.91</v>
      </c>
      <c r="J1358" s="10">
        <f t="shared" si="123"/>
        <v>16.91</v>
      </c>
    </row>
    <row r="1359" spans="1:15" x14ac:dyDescent="0.2">
      <c r="A1359" s="4" t="s">
        <v>43</v>
      </c>
      <c r="B1359" s="4" t="s">
        <v>1829</v>
      </c>
      <c r="C1359" s="4" t="s">
        <v>989</v>
      </c>
      <c r="D1359" s="14" t="s">
        <v>1830</v>
      </c>
      <c r="E1359" s="4" t="s">
        <v>85</v>
      </c>
      <c r="F1359" s="4" t="s">
        <v>1831</v>
      </c>
      <c r="G1359" s="10">
        <v>0.56000000000000005</v>
      </c>
      <c r="H1359" s="10"/>
      <c r="I1359" s="10">
        <f t="shared" si="122"/>
        <v>0.56000000000000005</v>
      </c>
      <c r="J1359" s="10">
        <f t="shared" si="123"/>
        <v>61.6</v>
      </c>
    </row>
    <row r="1360" spans="1:15" x14ac:dyDescent="0.2">
      <c r="A1360" s="4" t="s">
        <v>43</v>
      </c>
      <c r="B1360" s="4" t="s">
        <v>1706</v>
      </c>
      <c r="C1360" s="4" t="s">
        <v>989</v>
      </c>
      <c r="D1360" s="14" t="s">
        <v>1707</v>
      </c>
      <c r="E1360" s="4" t="s">
        <v>67</v>
      </c>
      <c r="F1360" s="4" t="s">
        <v>1832</v>
      </c>
      <c r="G1360" s="10">
        <v>0.54</v>
      </c>
      <c r="H1360" s="10"/>
      <c r="I1360" s="10">
        <f t="shared" si="122"/>
        <v>0.54</v>
      </c>
      <c r="J1360" s="10">
        <f t="shared" si="123"/>
        <v>43.2</v>
      </c>
    </row>
    <row r="1361" spans="1:15" x14ac:dyDescent="0.2">
      <c r="A1361" s="4" t="s">
        <v>43</v>
      </c>
      <c r="B1361" s="4" t="s">
        <v>1709</v>
      </c>
      <c r="C1361" s="4" t="s">
        <v>989</v>
      </c>
      <c r="D1361" s="14" t="s">
        <v>1710</v>
      </c>
      <c r="E1361" s="4" t="s">
        <v>74</v>
      </c>
      <c r="F1361" s="4" t="s">
        <v>68</v>
      </c>
      <c r="G1361" s="10">
        <v>44</v>
      </c>
      <c r="H1361" s="10"/>
      <c r="I1361" s="10">
        <f t="shared" si="122"/>
        <v>44</v>
      </c>
      <c r="J1361" s="10">
        <f t="shared" si="123"/>
        <v>4.84</v>
      </c>
    </row>
    <row r="1362" spans="1:15" x14ac:dyDescent="0.2">
      <c r="A1362" s="4" t="s">
        <v>43</v>
      </c>
      <c r="B1362" s="4" t="s">
        <v>1712</v>
      </c>
      <c r="C1362" s="4" t="s">
        <v>989</v>
      </c>
      <c r="D1362" s="14" t="s">
        <v>1713</v>
      </c>
      <c r="E1362" s="4" t="s">
        <v>67</v>
      </c>
      <c r="F1362" s="4" t="s">
        <v>1533</v>
      </c>
      <c r="G1362" s="10">
        <v>0.6</v>
      </c>
      <c r="H1362" s="10"/>
      <c r="I1362" s="10">
        <f t="shared" si="122"/>
        <v>0.6</v>
      </c>
      <c r="J1362" s="10">
        <f t="shared" si="123"/>
        <v>27</v>
      </c>
    </row>
    <row r="1363" spans="1:15" x14ac:dyDescent="0.2">
      <c r="A1363" s="4" t="s">
        <v>43</v>
      </c>
      <c r="B1363" s="4" t="s">
        <v>1833</v>
      </c>
      <c r="C1363" s="4" t="s">
        <v>989</v>
      </c>
      <c r="D1363" s="14" t="s">
        <v>1834</v>
      </c>
      <c r="E1363" s="4" t="s">
        <v>74</v>
      </c>
      <c r="F1363" s="4" t="s">
        <v>90</v>
      </c>
      <c r="G1363" s="10">
        <v>54</v>
      </c>
      <c r="H1363" s="10"/>
      <c r="I1363" s="10">
        <f t="shared" si="122"/>
        <v>54</v>
      </c>
      <c r="J1363" s="10">
        <f t="shared" si="123"/>
        <v>8.1</v>
      </c>
    </row>
    <row r="1364" spans="1:15" x14ac:dyDescent="0.2">
      <c r="A1364" s="4" t="s">
        <v>43</v>
      </c>
      <c r="B1364" s="4" t="s">
        <v>1835</v>
      </c>
      <c r="C1364" s="4" t="s">
        <v>989</v>
      </c>
      <c r="D1364" s="14" t="s">
        <v>1836</v>
      </c>
      <c r="E1364" s="4" t="s">
        <v>67</v>
      </c>
      <c r="F1364" s="4" t="s">
        <v>1837</v>
      </c>
      <c r="G1364" s="10">
        <v>4.16</v>
      </c>
      <c r="H1364" s="10"/>
      <c r="I1364" s="10">
        <f t="shared" si="122"/>
        <v>4.16</v>
      </c>
      <c r="J1364" s="10">
        <f t="shared" si="123"/>
        <v>30.16</v>
      </c>
    </row>
    <row r="1365" spans="1:15" x14ac:dyDescent="0.2">
      <c r="A1365" s="4" t="s">
        <v>43</v>
      </c>
      <c r="B1365" s="4" t="s">
        <v>1838</v>
      </c>
      <c r="C1365" s="4" t="s">
        <v>989</v>
      </c>
      <c r="D1365" s="14" t="s">
        <v>1839</v>
      </c>
      <c r="E1365" s="4" t="s">
        <v>46</v>
      </c>
      <c r="F1365" s="4" t="s">
        <v>1840</v>
      </c>
      <c r="G1365" s="10">
        <v>5.0199999999999996</v>
      </c>
      <c r="H1365" s="10"/>
      <c r="I1365" s="10">
        <f t="shared" si="122"/>
        <v>5.0199999999999996</v>
      </c>
      <c r="J1365" s="10">
        <f t="shared" si="123"/>
        <v>17.57</v>
      </c>
    </row>
    <row r="1366" spans="1:15" x14ac:dyDescent="0.2">
      <c r="A1366" s="4" t="s">
        <v>43</v>
      </c>
      <c r="B1366" s="4" t="s">
        <v>1841</v>
      </c>
      <c r="C1366" s="4" t="s">
        <v>989</v>
      </c>
      <c r="D1366" s="14" t="s">
        <v>1842</v>
      </c>
      <c r="E1366" s="4" t="s">
        <v>74</v>
      </c>
      <c r="F1366" s="4" t="s">
        <v>47</v>
      </c>
      <c r="G1366" s="10">
        <v>1149.42</v>
      </c>
      <c r="H1366" s="10"/>
      <c r="I1366" s="10">
        <f t="shared" si="122"/>
        <v>1149.42</v>
      </c>
      <c r="J1366" s="10">
        <f t="shared" si="123"/>
        <v>57.47</v>
      </c>
    </row>
    <row r="1367" spans="1:15" x14ac:dyDescent="0.2">
      <c r="A1367" s="4" t="s">
        <v>43</v>
      </c>
      <c r="B1367" s="4" t="s">
        <v>1843</v>
      </c>
      <c r="C1367" s="4" t="s">
        <v>989</v>
      </c>
      <c r="D1367" s="14" t="s">
        <v>1844</v>
      </c>
      <c r="E1367" s="4" t="s">
        <v>67</v>
      </c>
      <c r="F1367" s="4" t="s">
        <v>517</v>
      </c>
      <c r="G1367" s="10">
        <v>8</v>
      </c>
      <c r="H1367" s="10"/>
      <c r="I1367" s="10">
        <f t="shared" si="122"/>
        <v>8</v>
      </c>
      <c r="J1367" s="10">
        <f t="shared" si="123"/>
        <v>4</v>
      </c>
    </row>
    <row r="1368" spans="1:15" x14ac:dyDescent="0.2">
      <c r="A1368" s="4" t="s">
        <v>43</v>
      </c>
      <c r="B1368" s="4" t="s">
        <v>1845</v>
      </c>
      <c r="C1368" s="4" t="s">
        <v>989</v>
      </c>
      <c r="D1368" s="14" t="s">
        <v>1846</v>
      </c>
      <c r="E1368" s="4" t="s">
        <v>46</v>
      </c>
      <c r="F1368" s="4" t="s">
        <v>1847</v>
      </c>
      <c r="G1368" s="10">
        <v>7.43</v>
      </c>
      <c r="H1368" s="10"/>
      <c r="I1368" s="10">
        <f t="shared" si="122"/>
        <v>7.43</v>
      </c>
      <c r="J1368" s="10">
        <f t="shared" si="123"/>
        <v>18.579999999999998</v>
      </c>
    </row>
    <row r="1369" spans="1:15" x14ac:dyDescent="0.2">
      <c r="A1369" s="4" t="s">
        <v>43</v>
      </c>
      <c r="B1369" s="4" t="s">
        <v>1848</v>
      </c>
      <c r="C1369" s="4" t="s">
        <v>989</v>
      </c>
      <c r="D1369" s="14" t="s">
        <v>1849</v>
      </c>
      <c r="E1369" s="4" t="s">
        <v>46</v>
      </c>
      <c r="F1369" s="4" t="s">
        <v>1850</v>
      </c>
      <c r="G1369" s="10">
        <v>20.260000000000002</v>
      </c>
      <c r="H1369" s="10"/>
      <c r="I1369" s="10">
        <f t="shared" si="122"/>
        <v>20.260000000000002</v>
      </c>
      <c r="J1369" s="10">
        <f t="shared" si="123"/>
        <v>194.5</v>
      </c>
    </row>
    <row r="1370" spans="1:15" x14ac:dyDescent="0.2">
      <c r="A1370" s="4" t="s">
        <v>43</v>
      </c>
      <c r="B1370" s="4" t="s">
        <v>1851</v>
      </c>
      <c r="C1370" s="4" t="s">
        <v>989</v>
      </c>
      <c r="D1370" s="14" t="s">
        <v>1852</v>
      </c>
      <c r="E1370" s="4" t="s">
        <v>46</v>
      </c>
      <c r="F1370" s="4" t="s">
        <v>562</v>
      </c>
      <c r="G1370" s="10">
        <v>6.41</v>
      </c>
      <c r="H1370" s="10"/>
      <c r="I1370" s="10">
        <f t="shared" si="122"/>
        <v>6.41</v>
      </c>
      <c r="J1370" s="10">
        <f t="shared" si="123"/>
        <v>7.05</v>
      </c>
    </row>
    <row r="1372" spans="1:15" x14ac:dyDescent="0.2">
      <c r="A1372" s="4" t="s">
        <v>1853</v>
      </c>
      <c r="B1372" s="4" t="s">
        <v>1854</v>
      </c>
      <c r="C1372" s="4" t="s">
        <v>989</v>
      </c>
      <c r="D1372" s="14" t="s">
        <v>1855</v>
      </c>
      <c r="E1372" s="4" t="s">
        <v>85</v>
      </c>
      <c r="F1372" s="4" t="s">
        <v>62</v>
      </c>
      <c r="G1372" s="10">
        <f>SUM(J1373:J1376)</f>
        <v>23.75</v>
      </c>
      <c r="H1372" s="10" t="s">
        <v>23</v>
      </c>
      <c r="I1372" s="10">
        <f>TRUNC((H1372/100+1)*G1372,2)</f>
        <v>30.45</v>
      </c>
      <c r="J1372" s="10">
        <f>TRUNC(F1372*I1372,2)</f>
        <v>121.8</v>
      </c>
      <c r="N1372" s="1">
        <f>TRUNC(F1372*G1372,2)</f>
        <v>95</v>
      </c>
      <c r="O1372" s="1">
        <f>TRUNC(F1372*I1372,2)</f>
        <v>121.8</v>
      </c>
    </row>
    <row r="1373" spans="1:15" x14ac:dyDescent="0.2">
      <c r="A1373" s="4" t="s">
        <v>43</v>
      </c>
      <c r="B1373" s="4" t="s">
        <v>475</v>
      </c>
      <c r="C1373" s="4" t="s">
        <v>3099</v>
      </c>
      <c r="D1373" s="14" t="s">
        <v>476</v>
      </c>
      <c r="E1373" s="4" t="s">
        <v>33</v>
      </c>
      <c r="F1373" s="4" t="s">
        <v>517</v>
      </c>
      <c r="G1373" s="10">
        <v>17.600000000000001</v>
      </c>
      <c r="H1373" s="10"/>
      <c r="I1373" s="10">
        <f>TRUNC((H1373/100+1)*G1373,2)</f>
        <v>17.600000000000001</v>
      </c>
      <c r="J1373" s="10">
        <f>ROUND(F1373*I1373,2)</f>
        <v>8.8000000000000007</v>
      </c>
    </row>
    <row r="1374" spans="1:15" x14ac:dyDescent="0.2">
      <c r="A1374" s="4" t="s">
        <v>43</v>
      </c>
      <c r="B1374" s="4" t="s">
        <v>1354</v>
      </c>
      <c r="C1374" s="4" t="s">
        <v>3099</v>
      </c>
      <c r="D1374" s="14" t="s">
        <v>1355</v>
      </c>
      <c r="E1374" s="4" t="s">
        <v>33</v>
      </c>
      <c r="F1374" s="4" t="s">
        <v>517</v>
      </c>
      <c r="G1374" s="10">
        <v>14.32</v>
      </c>
      <c r="H1374" s="10"/>
      <c r="I1374" s="10">
        <f>TRUNC((H1374/100+1)*G1374,2)</f>
        <v>14.32</v>
      </c>
      <c r="J1374" s="10">
        <f>ROUND(F1374*I1374,2)</f>
        <v>7.16</v>
      </c>
    </row>
    <row r="1375" spans="1:15" x14ac:dyDescent="0.2">
      <c r="A1375" s="4" t="s">
        <v>43</v>
      </c>
      <c r="B1375" s="4" t="s">
        <v>1856</v>
      </c>
      <c r="C1375" s="4" t="s">
        <v>989</v>
      </c>
      <c r="D1375" s="14" t="s">
        <v>1855</v>
      </c>
      <c r="E1375" s="4" t="s">
        <v>85</v>
      </c>
      <c r="F1375" s="4" t="s">
        <v>17</v>
      </c>
      <c r="G1375" s="10">
        <v>7.79</v>
      </c>
      <c r="H1375" s="10"/>
      <c r="I1375" s="10">
        <f>TRUNC((H1375/100+1)*G1375,2)</f>
        <v>7.79</v>
      </c>
      <c r="J1375" s="10">
        <f>ROUND(F1375*I1375,2)</f>
        <v>7.79</v>
      </c>
    </row>
    <row r="1377" spans="1:15" x14ac:dyDescent="0.2">
      <c r="A1377" s="4" t="s">
        <v>1857</v>
      </c>
      <c r="B1377" s="4" t="s">
        <v>1858</v>
      </c>
      <c r="C1377" s="4" t="s">
        <v>989</v>
      </c>
      <c r="D1377" s="14" t="s">
        <v>1859</v>
      </c>
      <c r="E1377" s="4" t="s">
        <v>85</v>
      </c>
      <c r="F1377" s="4" t="s">
        <v>22</v>
      </c>
      <c r="G1377" s="10">
        <f>SUM(J1378:J1381)</f>
        <v>10.290000000000001</v>
      </c>
      <c r="H1377" s="10" t="s">
        <v>23</v>
      </c>
      <c r="I1377" s="10">
        <f>TRUNC((H1377/100+1)*G1377,2)</f>
        <v>13.19</v>
      </c>
      <c r="J1377" s="10">
        <f>TRUNC(F1377*I1377,2)</f>
        <v>158.28</v>
      </c>
      <c r="N1377" s="1">
        <f>TRUNC(F1377*G1377,2)</f>
        <v>123.48</v>
      </c>
      <c r="O1377" s="1">
        <f>TRUNC(F1377*I1377,2)</f>
        <v>158.28</v>
      </c>
    </row>
    <row r="1378" spans="1:15" x14ac:dyDescent="0.2">
      <c r="A1378" s="4" t="s">
        <v>43</v>
      </c>
      <c r="B1378" s="4" t="s">
        <v>475</v>
      </c>
      <c r="C1378" s="4" t="s">
        <v>3099</v>
      </c>
      <c r="D1378" s="14" t="s">
        <v>476</v>
      </c>
      <c r="E1378" s="4" t="s">
        <v>33</v>
      </c>
      <c r="F1378" s="4" t="s">
        <v>483</v>
      </c>
      <c r="G1378" s="10">
        <v>17.600000000000001</v>
      </c>
      <c r="H1378" s="10"/>
      <c r="I1378" s="10">
        <f>TRUNC((H1378/100+1)*G1378,2)</f>
        <v>17.600000000000001</v>
      </c>
      <c r="J1378" s="10">
        <f>ROUND(F1378*I1378,2)</f>
        <v>0.35</v>
      </c>
    </row>
    <row r="1379" spans="1:15" x14ac:dyDescent="0.2">
      <c r="A1379" s="4" t="s">
        <v>43</v>
      </c>
      <c r="B1379" s="4" t="s">
        <v>1354</v>
      </c>
      <c r="C1379" s="4" t="s">
        <v>3099</v>
      </c>
      <c r="D1379" s="14" t="s">
        <v>1355</v>
      </c>
      <c r="E1379" s="4" t="s">
        <v>33</v>
      </c>
      <c r="F1379" s="4" t="s">
        <v>483</v>
      </c>
      <c r="G1379" s="10">
        <v>14.32</v>
      </c>
      <c r="H1379" s="10"/>
      <c r="I1379" s="10">
        <f>TRUNC((H1379/100+1)*G1379,2)</f>
        <v>14.32</v>
      </c>
      <c r="J1379" s="10">
        <f>ROUND(F1379*I1379,2)</f>
        <v>0.28999999999999998</v>
      </c>
    </row>
    <row r="1380" spans="1:15" x14ac:dyDescent="0.2">
      <c r="A1380" s="4" t="s">
        <v>43</v>
      </c>
      <c r="B1380" s="4" t="s">
        <v>1860</v>
      </c>
      <c r="C1380" s="4" t="s">
        <v>989</v>
      </c>
      <c r="D1380" s="14" t="s">
        <v>1859</v>
      </c>
      <c r="E1380" s="4" t="s">
        <v>85</v>
      </c>
      <c r="F1380" s="4" t="s">
        <v>17</v>
      </c>
      <c r="G1380" s="10">
        <v>9.65</v>
      </c>
      <c r="H1380" s="10"/>
      <c r="I1380" s="10">
        <f>TRUNC((H1380/100+1)*G1380,2)</f>
        <v>9.65</v>
      </c>
      <c r="J1380" s="10">
        <f>ROUND(F1380*I1380,2)</f>
        <v>9.65</v>
      </c>
    </row>
    <row r="1382" spans="1:15" x14ac:dyDescent="0.2">
      <c r="A1382" s="4" t="s">
        <v>1861</v>
      </c>
      <c r="B1382" s="4" t="s">
        <v>1862</v>
      </c>
      <c r="C1382" s="4" t="s">
        <v>989</v>
      </c>
      <c r="D1382" s="14" t="s">
        <v>1863</v>
      </c>
      <c r="E1382" s="4" t="s">
        <v>85</v>
      </c>
      <c r="F1382" s="4" t="s">
        <v>443</v>
      </c>
      <c r="G1382" s="10">
        <f>SUM(J1383:J1386)</f>
        <v>215.49</v>
      </c>
      <c r="H1382" s="10" t="s">
        <v>23</v>
      </c>
      <c r="I1382" s="10">
        <f>TRUNC((H1382/100+1)*G1382,2)</f>
        <v>276.33999999999997</v>
      </c>
      <c r="J1382" s="10">
        <f>TRUNC(F1382*I1382,2)</f>
        <v>829.02</v>
      </c>
      <c r="N1382" s="1">
        <f>TRUNC(F1382*G1382,2)</f>
        <v>646.47</v>
      </c>
      <c r="O1382" s="1">
        <f>TRUNC(F1382*I1382,2)</f>
        <v>829.02</v>
      </c>
    </row>
    <row r="1383" spans="1:15" x14ac:dyDescent="0.2">
      <c r="A1383" s="4" t="s">
        <v>43</v>
      </c>
      <c r="B1383" s="4" t="s">
        <v>475</v>
      </c>
      <c r="C1383" s="4" t="s">
        <v>3099</v>
      </c>
      <c r="D1383" s="14" t="s">
        <v>476</v>
      </c>
      <c r="E1383" s="4" t="s">
        <v>33</v>
      </c>
      <c r="F1383" s="4" t="s">
        <v>17</v>
      </c>
      <c r="G1383" s="10">
        <v>17.600000000000001</v>
      </c>
      <c r="H1383" s="10"/>
      <c r="I1383" s="10">
        <f>TRUNC((H1383/100+1)*G1383,2)</f>
        <v>17.600000000000001</v>
      </c>
      <c r="J1383" s="10">
        <f>ROUND(F1383*I1383,2)</f>
        <v>17.600000000000001</v>
      </c>
    </row>
    <row r="1384" spans="1:15" x14ac:dyDescent="0.2">
      <c r="A1384" s="4" t="s">
        <v>43</v>
      </c>
      <c r="B1384" s="4" t="s">
        <v>1354</v>
      </c>
      <c r="C1384" s="4" t="s">
        <v>3099</v>
      </c>
      <c r="D1384" s="14" t="s">
        <v>1355</v>
      </c>
      <c r="E1384" s="4" t="s">
        <v>33</v>
      </c>
      <c r="F1384" s="4" t="s">
        <v>17</v>
      </c>
      <c r="G1384" s="10">
        <v>14.32</v>
      </c>
      <c r="H1384" s="10"/>
      <c r="I1384" s="10">
        <f>TRUNC((H1384/100+1)*G1384,2)</f>
        <v>14.32</v>
      </c>
      <c r="J1384" s="10">
        <f>ROUND(F1384*I1384,2)</f>
        <v>14.32</v>
      </c>
    </row>
    <row r="1385" spans="1:15" x14ac:dyDescent="0.2">
      <c r="A1385" s="4" t="s">
        <v>43</v>
      </c>
      <c r="B1385" s="4" t="s">
        <v>1864</v>
      </c>
      <c r="C1385" s="4" t="s">
        <v>989</v>
      </c>
      <c r="D1385" s="14" t="s">
        <v>1865</v>
      </c>
      <c r="E1385" s="4" t="s">
        <v>85</v>
      </c>
      <c r="F1385" s="4" t="s">
        <v>17</v>
      </c>
      <c r="G1385" s="10">
        <v>183.57</v>
      </c>
      <c r="H1385" s="10"/>
      <c r="I1385" s="10">
        <f>TRUNC((H1385/100+1)*G1385,2)</f>
        <v>183.57</v>
      </c>
      <c r="J1385" s="10">
        <f>ROUND(F1385*I1385,2)</f>
        <v>183.57</v>
      </c>
    </row>
    <row r="1387" spans="1:15" x14ac:dyDescent="0.2">
      <c r="A1387" s="4" t="s">
        <v>1866</v>
      </c>
      <c r="B1387" s="4" t="s">
        <v>1867</v>
      </c>
      <c r="C1387" s="4" t="s">
        <v>989</v>
      </c>
      <c r="D1387" s="14" t="s">
        <v>1868</v>
      </c>
      <c r="E1387" s="4" t="s">
        <v>85</v>
      </c>
      <c r="F1387" s="4" t="s">
        <v>71</v>
      </c>
      <c r="G1387" s="10">
        <f>SUM(J1388:J1390)</f>
        <v>5.1899999999999995</v>
      </c>
      <c r="H1387" s="10" t="s">
        <v>23</v>
      </c>
      <c r="I1387" s="10">
        <f>TRUNC((H1387/100+1)*G1387,2)</f>
        <v>6.65</v>
      </c>
      <c r="J1387" s="10">
        <f>TRUNC(F1387*I1387,2)</f>
        <v>13.3</v>
      </c>
      <c r="N1387" s="1">
        <f>TRUNC(F1387*G1387,2)</f>
        <v>10.38</v>
      </c>
      <c r="O1387" s="1">
        <f>TRUNC(F1387*I1387,2)</f>
        <v>13.3</v>
      </c>
    </row>
    <row r="1388" spans="1:15" x14ac:dyDescent="0.2">
      <c r="A1388" s="4" t="s">
        <v>43</v>
      </c>
      <c r="B1388" s="4" t="s">
        <v>1354</v>
      </c>
      <c r="C1388" s="4" t="s">
        <v>3099</v>
      </c>
      <c r="D1388" s="14" t="s">
        <v>1355</v>
      </c>
      <c r="E1388" s="4" t="s">
        <v>33</v>
      </c>
      <c r="F1388" s="4" t="s">
        <v>75</v>
      </c>
      <c r="G1388" s="10">
        <v>14.32</v>
      </c>
      <c r="H1388" s="10"/>
      <c r="I1388" s="10">
        <f>TRUNC((H1388/100+1)*G1388,2)</f>
        <v>14.32</v>
      </c>
      <c r="J1388" s="10">
        <f>ROUND(F1388*I1388,2)</f>
        <v>0.14000000000000001</v>
      </c>
    </row>
    <row r="1389" spans="1:15" x14ac:dyDescent="0.2">
      <c r="A1389" s="4" t="s">
        <v>43</v>
      </c>
      <c r="B1389" s="4" t="s">
        <v>1869</v>
      </c>
      <c r="C1389" s="4" t="s">
        <v>989</v>
      </c>
      <c r="D1389" s="14" t="s">
        <v>1870</v>
      </c>
      <c r="E1389" s="4" t="s">
        <v>85</v>
      </c>
      <c r="F1389" s="4" t="s">
        <v>17</v>
      </c>
      <c r="G1389" s="10">
        <v>5.05</v>
      </c>
      <c r="H1389" s="10"/>
      <c r="I1389" s="10">
        <f>TRUNC((H1389/100+1)*G1389,2)</f>
        <v>5.05</v>
      </c>
      <c r="J1389" s="10">
        <f>ROUND(F1389*I1389,2)</f>
        <v>5.05</v>
      </c>
    </row>
    <row r="1391" spans="1:15" x14ac:dyDescent="0.2">
      <c r="A1391" s="4" t="s">
        <v>1871</v>
      </c>
      <c r="B1391" s="4" t="s">
        <v>1872</v>
      </c>
      <c r="C1391" s="4" t="s">
        <v>989</v>
      </c>
      <c r="D1391" s="14" t="s">
        <v>1873</v>
      </c>
      <c r="E1391" s="4" t="s">
        <v>85</v>
      </c>
      <c r="F1391" s="4" t="s">
        <v>443</v>
      </c>
      <c r="G1391" s="10">
        <f>SUM(J1392:J1394)</f>
        <v>5.33</v>
      </c>
      <c r="H1391" s="10" t="s">
        <v>23</v>
      </c>
      <c r="I1391" s="10">
        <f>TRUNC((H1391/100+1)*G1391,2)</f>
        <v>6.83</v>
      </c>
      <c r="J1391" s="10">
        <f>TRUNC(F1391*I1391,2)</f>
        <v>20.49</v>
      </c>
      <c r="N1391" s="1">
        <f>TRUNC(F1391*G1391,2)</f>
        <v>15.99</v>
      </c>
      <c r="O1391" s="1">
        <f>TRUNC(F1391*I1391,2)</f>
        <v>20.49</v>
      </c>
    </row>
    <row r="1392" spans="1:15" x14ac:dyDescent="0.2">
      <c r="A1392" s="4" t="s">
        <v>43</v>
      </c>
      <c r="B1392" s="4" t="s">
        <v>1354</v>
      </c>
      <c r="C1392" s="4" t="s">
        <v>3099</v>
      </c>
      <c r="D1392" s="14" t="s">
        <v>1355</v>
      </c>
      <c r="E1392" s="4" t="s">
        <v>33</v>
      </c>
      <c r="F1392" s="4" t="s">
        <v>75</v>
      </c>
      <c r="G1392" s="10">
        <v>14.32</v>
      </c>
      <c r="H1392" s="10"/>
      <c r="I1392" s="10">
        <f>TRUNC((H1392/100+1)*G1392,2)</f>
        <v>14.32</v>
      </c>
      <c r="J1392" s="10">
        <f>ROUND(F1392*I1392,2)</f>
        <v>0.14000000000000001</v>
      </c>
    </row>
    <row r="1393" spans="1:15" x14ac:dyDescent="0.2">
      <c r="A1393" s="4" t="s">
        <v>43</v>
      </c>
      <c r="B1393" s="4" t="s">
        <v>1874</v>
      </c>
      <c r="C1393" s="4" t="s">
        <v>989</v>
      </c>
      <c r="D1393" s="14" t="s">
        <v>1873</v>
      </c>
      <c r="E1393" s="4" t="s">
        <v>85</v>
      </c>
      <c r="F1393" s="4" t="s">
        <v>17</v>
      </c>
      <c r="G1393" s="10">
        <v>5.19</v>
      </c>
      <c r="H1393" s="10"/>
      <c r="I1393" s="10">
        <f>TRUNC((H1393/100+1)*G1393,2)</f>
        <v>5.19</v>
      </c>
      <c r="J1393" s="10">
        <f>ROUND(F1393*I1393,2)</f>
        <v>5.19</v>
      </c>
    </row>
    <row r="1395" spans="1:15" x14ac:dyDescent="0.2">
      <c r="A1395" s="4" t="s">
        <v>1875</v>
      </c>
      <c r="B1395" s="4" t="s">
        <v>1876</v>
      </c>
      <c r="C1395" s="4" t="s">
        <v>989</v>
      </c>
      <c r="D1395" s="14" t="s">
        <v>1877</v>
      </c>
      <c r="E1395" s="4" t="s">
        <v>85</v>
      </c>
      <c r="F1395" s="4" t="s">
        <v>1729</v>
      </c>
      <c r="G1395" s="10">
        <f>SUM(J1396:J1398)</f>
        <v>6.7299999999999995</v>
      </c>
      <c r="H1395" s="10" t="s">
        <v>23</v>
      </c>
      <c r="I1395" s="10">
        <f>TRUNC((H1395/100+1)*G1395,2)</f>
        <v>8.6300000000000008</v>
      </c>
      <c r="J1395" s="10">
        <f>TRUNC(F1395*I1395,2)</f>
        <v>77.67</v>
      </c>
      <c r="N1395" s="1">
        <f>TRUNC(F1395*G1395,2)</f>
        <v>60.57</v>
      </c>
      <c r="O1395" s="1">
        <f>TRUNC(F1395*I1395,2)</f>
        <v>77.67</v>
      </c>
    </row>
    <row r="1396" spans="1:15" x14ac:dyDescent="0.2">
      <c r="A1396" s="4" t="s">
        <v>43</v>
      </c>
      <c r="B1396" s="4" t="s">
        <v>1354</v>
      </c>
      <c r="C1396" s="4" t="s">
        <v>3099</v>
      </c>
      <c r="D1396" s="14" t="s">
        <v>1355</v>
      </c>
      <c r="E1396" s="4" t="s">
        <v>33</v>
      </c>
      <c r="F1396" s="4" t="s">
        <v>75</v>
      </c>
      <c r="G1396" s="10">
        <v>14.32</v>
      </c>
      <c r="H1396" s="10"/>
      <c r="I1396" s="10">
        <f>TRUNC((H1396/100+1)*G1396,2)</f>
        <v>14.32</v>
      </c>
      <c r="J1396" s="10">
        <f>ROUND(F1396*I1396,2)</f>
        <v>0.14000000000000001</v>
      </c>
    </row>
    <row r="1397" spans="1:15" x14ac:dyDescent="0.2">
      <c r="A1397" s="4" t="s">
        <v>43</v>
      </c>
      <c r="B1397" s="4" t="s">
        <v>1878</v>
      </c>
      <c r="C1397" s="4" t="s">
        <v>989</v>
      </c>
      <c r="D1397" s="14" t="s">
        <v>1879</v>
      </c>
      <c r="E1397" s="4" t="s">
        <v>85</v>
      </c>
      <c r="F1397" s="4" t="s">
        <v>17</v>
      </c>
      <c r="G1397" s="10">
        <v>6.59</v>
      </c>
      <c r="H1397" s="10"/>
      <c r="I1397" s="10">
        <f>TRUNC((H1397/100+1)*G1397,2)</f>
        <v>6.59</v>
      </c>
      <c r="J1397" s="10">
        <f>ROUND(F1397*I1397,2)</f>
        <v>6.59</v>
      </c>
    </row>
    <row r="1399" spans="1:15" x14ac:dyDescent="0.2">
      <c r="A1399" s="4" t="s">
        <v>1880</v>
      </c>
      <c r="B1399" s="4" t="s">
        <v>1881</v>
      </c>
      <c r="C1399" s="4" t="s">
        <v>989</v>
      </c>
      <c r="D1399" s="14" t="s">
        <v>1882</v>
      </c>
      <c r="E1399" s="4" t="s">
        <v>85</v>
      </c>
      <c r="F1399" s="4" t="s">
        <v>518</v>
      </c>
      <c r="G1399" s="10">
        <f>SUM(J1400:J1402)</f>
        <v>7.59</v>
      </c>
      <c r="H1399" s="10" t="s">
        <v>23</v>
      </c>
      <c r="I1399" s="10">
        <f>TRUNC((H1399/100+1)*G1399,2)</f>
        <v>9.73</v>
      </c>
      <c r="J1399" s="10">
        <f>TRUNC(F1399*I1399,2)</f>
        <v>48.65</v>
      </c>
      <c r="N1399" s="1">
        <f>TRUNC(F1399*G1399,2)</f>
        <v>37.950000000000003</v>
      </c>
      <c r="O1399" s="1">
        <f>TRUNC(F1399*I1399,2)</f>
        <v>48.65</v>
      </c>
    </row>
    <row r="1400" spans="1:15" x14ac:dyDescent="0.2">
      <c r="A1400" s="4" t="s">
        <v>43</v>
      </c>
      <c r="B1400" s="4" t="s">
        <v>1354</v>
      </c>
      <c r="C1400" s="4" t="s">
        <v>3099</v>
      </c>
      <c r="D1400" s="14" t="s">
        <v>1355</v>
      </c>
      <c r="E1400" s="4" t="s">
        <v>33</v>
      </c>
      <c r="F1400" s="4" t="s">
        <v>75</v>
      </c>
      <c r="G1400" s="10">
        <v>14.32</v>
      </c>
      <c r="H1400" s="10"/>
      <c r="I1400" s="10">
        <f>TRUNC((H1400/100+1)*G1400,2)</f>
        <v>14.32</v>
      </c>
      <c r="J1400" s="10">
        <f>ROUND(F1400*I1400,2)</f>
        <v>0.14000000000000001</v>
      </c>
    </row>
    <row r="1401" spans="1:15" x14ac:dyDescent="0.2">
      <c r="A1401" s="4" t="s">
        <v>43</v>
      </c>
      <c r="B1401" s="4" t="s">
        <v>1883</v>
      </c>
      <c r="C1401" s="4" t="s">
        <v>989</v>
      </c>
      <c r="D1401" s="14" t="s">
        <v>1884</v>
      </c>
      <c r="E1401" s="4" t="s">
        <v>85</v>
      </c>
      <c r="F1401" s="4" t="s">
        <v>17</v>
      </c>
      <c r="G1401" s="10">
        <v>7.45</v>
      </c>
      <c r="H1401" s="10"/>
      <c r="I1401" s="10">
        <f>TRUNC((H1401/100+1)*G1401,2)</f>
        <v>7.45</v>
      </c>
      <c r="J1401" s="10">
        <f>ROUND(F1401*I1401,2)</f>
        <v>7.45</v>
      </c>
    </row>
    <row r="1403" spans="1:15" x14ac:dyDescent="0.2">
      <c r="A1403" s="4" t="s">
        <v>1885</v>
      </c>
      <c r="B1403" s="4" t="s">
        <v>1886</v>
      </c>
      <c r="C1403" s="4" t="s">
        <v>989</v>
      </c>
      <c r="D1403" s="14" t="s">
        <v>1887</v>
      </c>
      <c r="E1403" s="4" t="s">
        <v>85</v>
      </c>
      <c r="F1403" s="4" t="s">
        <v>872</v>
      </c>
      <c r="G1403" s="10">
        <f>SUM(J1404:J1406)</f>
        <v>6.8599999999999994</v>
      </c>
      <c r="H1403" s="10" t="s">
        <v>23</v>
      </c>
      <c r="I1403" s="10">
        <f>TRUNC((H1403/100+1)*G1403,2)</f>
        <v>8.7899999999999991</v>
      </c>
      <c r="J1403" s="10">
        <f>TRUNC(F1403*I1403,2)</f>
        <v>61.53</v>
      </c>
      <c r="N1403" s="1">
        <f>TRUNC(F1403*G1403,2)</f>
        <v>48.02</v>
      </c>
      <c r="O1403" s="1">
        <f>TRUNC(F1403*I1403,2)</f>
        <v>61.53</v>
      </c>
    </row>
    <row r="1404" spans="1:15" x14ac:dyDescent="0.2">
      <c r="A1404" s="4" t="s">
        <v>43</v>
      </c>
      <c r="B1404" s="4" t="s">
        <v>1354</v>
      </c>
      <c r="C1404" s="4" t="s">
        <v>3099</v>
      </c>
      <c r="D1404" s="14" t="s">
        <v>1355</v>
      </c>
      <c r="E1404" s="4" t="s">
        <v>33</v>
      </c>
      <c r="F1404" s="4" t="s">
        <v>75</v>
      </c>
      <c r="G1404" s="10">
        <v>14.32</v>
      </c>
      <c r="H1404" s="10"/>
      <c r="I1404" s="10">
        <f>TRUNC((H1404/100+1)*G1404,2)</f>
        <v>14.32</v>
      </c>
      <c r="J1404" s="10">
        <f>ROUND(F1404*I1404,2)</f>
        <v>0.14000000000000001</v>
      </c>
    </row>
    <row r="1405" spans="1:15" x14ac:dyDescent="0.2">
      <c r="A1405" s="4" t="s">
        <v>43</v>
      </c>
      <c r="B1405" s="4" t="s">
        <v>1888</v>
      </c>
      <c r="C1405" s="4" t="s">
        <v>989</v>
      </c>
      <c r="D1405" s="14" t="s">
        <v>1889</v>
      </c>
      <c r="E1405" s="4" t="s">
        <v>85</v>
      </c>
      <c r="F1405" s="4" t="s">
        <v>17</v>
      </c>
      <c r="G1405" s="10">
        <v>6.72</v>
      </c>
      <c r="H1405" s="10"/>
      <c r="I1405" s="10">
        <f>TRUNC((H1405/100+1)*G1405,2)</f>
        <v>6.72</v>
      </c>
      <c r="J1405" s="10">
        <f>ROUND(F1405*I1405,2)</f>
        <v>6.72</v>
      </c>
    </row>
    <row r="1407" spans="1:15" x14ac:dyDescent="0.2">
      <c r="A1407" s="4" t="s">
        <v>1890</v>
      </c>
      <c r="B1407" s="4" t="s">
        <v>1891</v>
      </c>
      <c r="C1407" s="4" t="s">
        <v>989</v>
      </c>
      <c r="D1407" s="14" t="s">
        <v>1892</v>
      </c>
      <c r="E1407" s="4" t="s">
        <v>85</v>
      </c>
      <c r="F1407" s="4" t="s">
        <v>443</v>
      </c>
      <c r="G1407" s="10">
        <f>SUM(J1408:J1411)</f>
        <v>120.1</v>
      </c>
      <c r="H1407" s="10" t="s">
        <v>23</v>
      </c>
      <c r="I1407" s="10">
        <f>TRUNC((H1407/100+1)*G1407,2)</f>
        <v>154.01</v>
      </c>
      <c r="J1407" s="10">
        <f>TRUNC(F1407*I1407,2)</f>
        <v>462.03</v>
      </c>
      <c r="N1407" s="1">
        <f>TRUNC(F1407*G1407,2)</f>
        <v>360.3</v>
      </c>
      <c r="O1407" s="1">
        <f>TRUNC(F1407*I1407,2)</f>
        <v>462.03</v>
      </c>
    </row>
    <row r="1408" spans="1:15" x14ac:dyDescent="0.2">
      <c r="A1408" s="4" t="s">
        <v>43</v>
      </c>
      <c r="B1408" s="4" t="s">
        <v>475</v>
      </c>
      <c r="C1408" s="4" t="s">
        <v>3099</v>
      </c>
      <c r="D1408" s="14" t="s">
        <v>476</v>
      </c>
      <c r="E1408" s="4" t="s">
        <v>33</v>
      </c>
      <c r="F1408" s="4" t="s">
        <v>517</v>
      </c>
      <c r="G1408" s="10">
        <v>17.600000000000001</v>
      </c>
      <c r="H1408" s="10"/>
      <c r="I1408" s="10">
        <f>TRUNC((H1408/100+1)*G1408,2)</f>
        <v>17.600000000000001</v>
      </c>
      <c r="J1408" s="10">
        <f>ROUND(F1408*I1408,2)</f>
        <v>8.8000000000000007</v>
      </c>
    </row>
    <row r="1409" spans="1:15" x14ac:dyDescent="0.2">
      <c r="A1409" s="4" t="s">
        <v>43</v>
      </c>
      <c r="B1409" s="4" t="s">
        <v>1354</v>
      </c>
      <c r="C1409" s="4" t="s">
        <v>3099</v>
      </c>
      <c r="D1409" s="14" t="s">
        <v>1355</v>
      </c>
      <c r="E1409" s="4" t="s">
        <v>33</v>
      </c>
      <c r="F1409" s="4" t="s">
        <v>517</v>
      </c>
      <c r="G1409" s="10">
        <v>14.32</v>
      </c>
      <c r="H1409" s="10"/>
      <c r="I1409" s="10">
        <f>TRUNC((H1409/100+1)*G1409,2)</f>
        <v>14.32</v>
      </c>
      <c r="J1409" s="10">
        <f>ROUND(F1409*I1409,2)</f>
        <v>7.16</v>
      </c>
    </row>
    <row r="1410" spans="1:15" x14ac:dyDescent="0.2">
      <c r="A1410" s="4" t="s">
        <v>43</v>
      </c>
      <c r="B1410" s="4" t="s">
        <v>1893</v>
      </c>
      <c r="C1410" s="4" t="s">
        <v>989</v>
      </c>
      <c r="D1410" s="14" t="s">
        <v>1892</v>
      </c>
      <c r="E1410" s="4" t="s">
        <v>85</v>
      </c>
      <c r="F1410" s="4" t="s">
        <v>17</v>
      </c>
      <c r="G1410" s="10">
        <v>104.14</v>
      </c>
      <c r="H1410" s="10"/>
      <c r="I1410" s="10">
        <f>TRUNC((H1410/100+1)*G1410,2)</f>
        <v>104.14</v>
      </c>
      <c r="J1410" s="10">
        <f>ROUND(F1410*I1410,2)</f>
        <v>104.14</v>
      </c>
    </row>
    <row r="1412" spans="1:15" x14ac:dyDescent="0.2">
      <c r="A1412" s="4" t="s">
        <v>1894</v>
      </c>
      <c r="B1412" s="4" t="s">
        <v>1895</v>
      </c>
      <c r="C1412" s="4" t="s">
        <v>989</v>
      </c>
      <c r="D1412" s="14" t="s">
        <v>1896</v>
      </c>
      <c r="E1412" s="4" t="s">
        <v>85</v>
      </c>
      <c r="F1412" s="4" t="s">
        <v>443</v>
      </c>
      <c r="G1412" s="10">
        <f>SUM(J1413:J1416)</f>
        <v>18.59</v>
      </c>
      <c r="H1412" s="10" t="s">
        <v>23</v>
      </c>
      <c r="I1412" s="10">
        <f>TRUNC((H1412/100+1)*G1412,2)</f>
        <v>23.83</v>
      </c>
      <c r="J1412" s="10">
        <f>TRUNC(F1412*I1412,2)</f>
        <v>71.489999999999995</v>
      </c>
      <c r="N1412" s="1">
        <f>TRUNC(F1412*G1412,2)</f>
        <v>55.77</v>
      </c>
      <c r="O1412" s="1">
        <f>TRUNC(F1412*I1412,2)</f>
        <v>71.489999999999995</v>
      </c>
    </row>
    <row r="1413" spans="1:15" x14ac:dyDescent="0.2">
      <c r="A1413" s="4" t="s">
        <v>43</v>
      </c>
      <c r="B1413" s="4" t="s">
        <v>475</v>
      </c>
      <c r="C1413" s="4" t="s">
        <v>3099</v>
      </c>
      <c r="D1413" s="14" t="s">
        <v>476</v>
      </c>
      <c r="E1413" s="4" t="s">
        <v>33</v>
      </c>
      <c r="F1413" s="4" t="s">
        <v>97</v>
      </c>
      <c r="G1413" s="10">
        <v>17.600000000000001</v>
      </c>
      <c r="H1413" s="10"/>
      <c r="I1413" s="10">
        <f>TRUNC((H1413/100+1)*G1413,2)</f>
        <v>17.600000000000001</v>
      </c>
      <c r="J1413" s="10">
        <f>ROUND(F1413*I1413,2)</f>
        <v>5.28</v>
      </c>
    </row>
    <row r="1414" spans="1:15" x14ac:dyDescent="0.2">
      <c r="A1414" s="4" t="s">
        <v>43</v>
      </c>
      <c r="B1414" s="4" t="s">
        <v>1354</v>
      </c>
      <c r="C1414" s="4" t="s">
        <v>3099</v>
      </c>
      <c r="D1414" s="14" t="s">
        <v>1355</v>
      </c>
      <c r="E1414" s="4" t="s">
        <v>33</v>
      </c>
      <c r="F1414" s="4" t="s">
        <v>97</v>
      </c>
      <c r="G1414" s="10">
        <v>14.32</v>
      </c>
      <c r="H1414" s="10"/>
      <c r="I1414" s="10">
        <f>TRUNC((H1414/100+1)*G1414,2)</f>
        <v>14.32</v>
      </c>
      <c r="J1414" s="10">
        <f>ROUND(F1414*I1414,2)</f>
        <v>4.3</v>
      </c>
    </row>
    <row r="1415" spans="1:15" x14ac:dyDescent="0.2">
      <c r="A1415" s="4" t="s">
        <v>43</v>
      </c>
      <c r="B1415" s="4" t="s">
        <v>1897</v>
      </c>
      <c r="C1415" s="4" t="s">
        <v>989</v>
      </c>
      <c r="D1415" s="14" t="s">
        <v>1898</v>
      </c>
      <c r="E1415" s="4" t="s">
        <v>85</v>
      </c>
      <c r="F1415" s="4" t="s">
        <v>17</v>
      </c>
      <c r="G1415" s="10">
        <v>9.01</v>
      </c>
      <c r="H1415" s="10"/>
      <c r="I1415" s="10">
        <f>TRUNC((H1415/100+1)*G1415,2)</f>
        <v>9.01</v>
      </c>
      <c r="J1415" s="10">
        <f>ROUND(F1415*I1415,2)</f>
        <v>9.01</v>
      </c>
    </row>
    <row r="1417" spans="1:15" x14ac:dyDescent="0.2">
      <c r="A1417" s="4" t="s">
        <v>1899</v>
      </c>
      <c r="B1417" s="4" t="s">
        <v>1900</v>
      </c>
      <c r="C1417" s="4" t="s">
        <v>989</v>
      </c>
      <c r="D1417" s="14" t="s">
        <v>1901</v>
      </c>
      <c r="E1417" s="4" t="s">
        <v>85</v>
      </c>
      <c r="F1417" s="4" t="s">
        <v>62</v>
      </c>
      <c r="G1417" s="10">
        <f>SUM(J1418:J1421)</f>
        <v>9.69</v>
      </c>
      <c r="H1417" s="10" t="s">
        <v>23</v>
      </c>
      <c r="I1417" s="10">
        <f>TRUNC((H1417/100+1)*G1417,2)</f>
        <v>12.42</v>
      </c>
      <c r="J1417" s="10">
        <f>TRUNC(F1417*I1417,2)</f>
        <v>49.68</v>
      </c>
      <c r="N1417" s="1">
        <f>TRUNC(F1417*G1417,2)</f>
        <v>38.76</v>
      </c>
      <c r="O1417" s="1">
        <f>TRUNC(F1417*I1417,2)</f>
        <v>49.68</v>
      </c>
    </row>
    <row r="1418" spans="1:15" x14ac:dyDescent="0.2">
      <c r="A1418" s="4" t="s">
        <v>43</v>
      </c>
      <c r="B1418" s="4" t="s">
        <v>475</v>
      </c>
      <c r="C1418" s="4" t="s">
        <v>3099</v>
      </c>
      <c r="D1418" s="14" t="s">
        <v>476</v>
      </c>
      <c r="E1418" s="4" t="s">
        <v>33</v>
      </c>
      <c r="F1418" s="4" t="s">
        <v>494</v>
      </c>
      <c r="G1418" s="10">
        <v>17.600000000000001</v>
      </c>
      <c r="H1418" s="10"/>
      <c r="I1418" s="10">
        <f>TRUNC((H1418/100+1)*G1418,2)</f>
        <v>17.600000000000001</v>
      </c>
      <c r="J1418" s="10">
        <f>ROUND(F1418*I1418,2)</f>
        <v>1.76</v>
      </c>
    </row>
    <row r="1419" spans="1:15" x14ac:dyDescent="0.2">
      <c r="A1419" s="4" t="s">
        <v>43</v>
      </c>
      <c r="B1419" s="4" t="s">
        <v>1354</v>
      </c>
      <c r="C1419" s="4" t="s">
        <v>3099</v>
      </c>
      <c r="D1419" s="14" t="s">
        <v>1355</v>
      </c>
      <c r="E1419" s="4" t="s">
        <v>33</v>
      </c>
      <c r="F1419" s="4" t="s">
        <v>494</v>
      </c>
      <c r="G1419" s="10">
        <v>14.32</v>
      </c>
      <c r="H1419" s="10"/>
      <c r="I1419" s="10">
        <f>TRUNC((H1419/100+1)*G1419,2)</f>
        <v>14.32</v>
      </c>
      <c r="J1419" s="10">
        <f>ROUND(F1419*I1419,2)</f>
        <v>1.43</v>
      </c>
    </row>
    <row r="1420" spans="1:15" x14ac:dyDescent="0.2">
      <c r="A1420" s="4" t="s">
        <v>43</v>
      </c>
      <c r="B1420" s="4" t="s">
        <v>1902</v>
      </c>
      <c r="C1420" s="4" t="s">
        <v>989</v>
      </c>
      <c r="D1420" s="14" t="s">
        <v>1901</v>
      </c>
      <c r="E1420" s="4" t="s">
        <v>85</v>
      </c>
      <c r="F1420" s="4" t="s">
        <v>17</v>
      </c>
      <c r="G1420" s="10">
        <v>6.5</v>
      </c>
      <c r="H1420" s="10"/>
      <c r="I1420" s="10">
        <f>TRUNC((H1420/100+1)*G1420,2)</f>
        <v>6.5</v>
      </c>
      <c r="J1420" s="10">
        <f>ROUND(F1420*I1420,2)</f>
        <v>6.5</v>
      </c>
    </row>
    <row r="1422" spans="1:15" x14ac:dyDescent="0.2">
      <c r="A1422" s="4" t="s">
        <v>1903</v>
      </c>
      <c r="B1422" s="4" t="s">
        <v>1904</v>
      </c>
      <c r="C1422" s="4" t="s">
        <v>989</v>
      </c>
      <c r="D1422" s="14" t="s">
        <v>1905</v>
      </c>
      <c r="E1422" s="4" t="s">
        <v>85</v>
      </c>
      <c r="F1422" s="4" t="s">
        <v>1653</v>
      </c>
      <c r="G1422" s="10">
        <f>SUM(J1423:J1426)</f>
        <v>26.47</v>
      </c>
      <c r="H1422" s="10" t="s">
        <v>23</v>
      </c>
      <c r="I1422" s="10">
        <f>TRUNC((H1422/100+1)*G1422,2)</f>
        <v>33.94</v>
      </c>
      <c r="J1422" s="10">
        <f>TRUNC(F1422*I1422,2)</f>
        <v>339.4</v>
      </c>
      <c r="N1422" s="1">
        <f>TRUNC(F1422*G1422,2)</f>
        <v>264.7</v>
      </c>
      <c r="O1422" s="1">
        <f>TRUNC(F1422*I1422,2)</f>
        <v>339.4</v>
      </c>
    </row>
    <row r="1423" spans="1:15" x14ac:dyDescent="0.2">
      <c r="A1423" s="4" t="s">
        <v>43</v>
      </c>
      <c r="B1423" s="4" t="s">
        <v>475</v>
      </c>
      <c r="C1423" s="4" t="s">
        <v>3099</v>
      </c>
      <c r="D1423" s="14" t="s">
        <v>476</v>
      </c>
      <c r="E1423" s="4" t="s">
        <v>33</v>
      </c>
      <c r="F1423" s="4" t="s">
        <v>97</v>
      </c>
      <c r="G1423" s="10">
        <v>17.600000000000001</v>
      </c>
      <c r="H1423" s="10"/>
      <c r="I1423" s="10">
        <f>TRUNC((H1423/100+1)*G1423,2)</f>
        <v>17.600000000000001</v>
      </c>
      <c r="J1423" s="10">
        <f>ROUND(F1423*I1423,2)</f>
        <v>5.28</v>
      </c>
    </row>
    <row r="1424" spans="1:15" x14ac:dyDescent="0.2">
      <c r="A1424" s="4" t="s">
        <v>43</v>
      </c>
      <c r="B1424" s="4" t="s">
        <v>1354</v>
      </c>
      <c r="C1424" s="4" t="s">
        <v>3099</v>
      </c>
      <c r="D1424" s="14" t="s">
        <v>1355</v>
      </c>
      <c r="E1424" s="4" t="s">
        <v>33</v>
      </c>
      <c r="F1424" s="4" t="s">
        <v>97</v>
      </c>
      <c r="G1424" s="10">
        <v>14.32</v>
      </c>
      <c r="H1424" s="10"/>
      <c r="I1424" s="10">
        <f>TRUNC((H1424/100+1)*G1424,2)</f>
        <v>14.32</v>
      </c>
      <c r="J1424" s="10">
        <f>ROUND(F1424*I1424,2)</f>
        <v>4.3</v>
      </c>
    </row>
    <row r="1425" spans="1:15" x14ac:dyDescent="0.2">
      <c r="A1425" s="4" t="s">
        <v>43</v>
      </c>
      <c r="B1425" s="4" t="s">
        <v>1906</v>
      </c>
      <c r="C1425" s="4" t="s">
        <v>989</v>
      </c>
      <c r="D1425" s="14" t="s">
        <v>1905</v>
      </c>
      <c r="E1425" s="4" t="s">
        <v>85</v>
      </c>
      <c r="F1425" s="4" t="s">
        <v>17</v>
      </c>
      <c r="G1425" s="10">
        <v>16.89</v>
      </c>
      <c r="H1425" s="10"/>
      <c r="I1425" s="10">
        <f>TRUNC((H1425/100+1)*G1425,2)</f>
        <v>16.89</v>
      </c>
      <c r="J1425" s="10">
        <f>ROUND(F1425*I1425,2)</f>
        <v>16.89</v>
      </c>
    </row>
    <row r="1427" spans="1:15" x14ac:dyDescent="0.2">
      <c r="A1427" s="4" t="s">
        <v>1907</v>
      </c>
      <c r="B1427" s="4" t="s">
        <v>1908</v>
      </c>
      <c r="C1427" s="4" t="s">
        <v>989</v>
      </c>
      <c r="D1427" s="14" t="s">
        <v>1909</v>
      </c>
      <c r="E1427" s="4" t="s">
        <v>85</v>
      </c>
      <c r="F1427" s="4" t="s">
        <v>443</v>
      </c>
      <c r="G1427" s="10">
        <f>SUM(J1428:J1431)</f>
        <v>4.08</v>
      </c>
      <c r="H1427" s="10" t="s">
        <v>23</v>
      </c>
      <c r="I1427" s="10">
        <f>TRUNC((H1427/100+1)*G1427,2)</f>
        <v>5.23</v>
      </c>
      <c r="J1427" s="10">
        <f>TRUNC(F1427*I1427,2)</f>
        <v>15.69</v>
      </c>
      <c r="N1427" s="1">
        <f>TRUNC(F1427*G1427,2)</f>
        <v>12.24</v>
      </c>
      <c r="O1427" s="1">
        <f>TRUNC(F1427*I1427,2)</f>
        <v>15.69</v>
      </c>
    </row>
    <row r="1428" spans="1:15" x14ac:dyDescent="0.2">
      <c r="A1428" s="4" t="s">
        <v>43</v>
      </c>
      <c r="B1428" s="4" t="s">
        <v>475</v>
      </c>
      <c r="C1428" s="4" t="s">
        <v>3099</v>
      </c>
      <c r="D1428" s="14" t="s">
        <v>476</v>
      </c>
      <c r="E1428" s="4" t="s">
        <v>33</v>
      </c>
      <c r="F1428" s="4" t="s">
        <v>483</v>
      </c>
      <c r="G1428" s="10">
        <v>17.600000000000001</v>
      </c>
      <c r="H1428" s="10"/>
      <c r="I1428" s="10">
        <f>TRUNC((H1428/100+1)*G1428,2)</f>
        <v>17.600000000000001</v>
      </c>
      <c r="J1428" s="10">
        <f>ROUND(F1428*I1428,2)</f>
        <v>0.35</v>
      </c>
    </row>
    <row r="1429" spans="1:15" x14ac:dyDescent="0.2">
      <c r="A1429" s="4" t="s">
        <v>43</v>
      </c>
      <c r="B1429" s="4" t="s">
        <v>1354</v>
      </c>
      <c r="C1429" s="4" t="s">
        <v>3099</v>
      </c>
      <c r="D1429" s="14" t="s">
        <v>1355</v>
      </c>
      <c r="E1429" s="4" t="s">
        <v>33</v>
      </c>
      <c r="F1429" s="4" t="s">
        <v>47</v>
      </c>
      <c r="G1429" s="10">
        <v>14.32</v>
      </c>
      <c r="H1429" s="10"/>
      <c r="I1429" s="10">
        <f>TRUNC((H1429/100+1)*G1429,2)</f>
        <v>14.32</v>
      </c>
      <c r="J1429" s="10">
        <f>ROUND(F1429*I1429,2)</f>
        <v>0.72</v>
      </c>
    </row>
    <row r="1430" spans="1:15" x14ac:dyDescent="0.2">
      <c r="A1430" s="4" t="s">
        <v>43</v>
      </c>
      <c r="B1430" s="4" t="s">
        <v>1910</v>
      </c>
      <c r="C1430" s="4" t="s">
        <v>989</v>
      </c>
      <c r="D1430" s="14" t="s">
        <v>1911</v>
      </c>
      <c r="E1430" s="4" t="s">
        <v>85</v>
      </c>
      <c r="F1430" s="4" t="s">
        <v>17</v>
      </c>
      <c r="G1430" s="10">
        <v>3.01</v>
      </c>
      <c r="H1430" s="10"/>
      <c r="I1430" s="10">
        <f>TRUNC((H1430/100+1)*G1430,2)</f>
        <v>3.01</v>
      </c>
      <c r="J1430" s="10">
        <f>ROUND(F1430*I1430,2)</f>
        <v>3.01</v>
      </c>
    </row>
    <row r="1432" spans="1:15" ht="24" x14ac:dyDescent="0.2">
      <c r="A1432" s="4" t="s">
        <v>1912</v>
      </c>
      <c r="B1432" s="4" t="s">
        <v>1913</v>
      </c>
      <c r="C1432" s="4" t="s">
        <v>989</v>
      </c>
      <c r="D1432" s="14" t="s">
        <v>1914</v>
      </c>
      <c r="E1432" s="4" t="s">
        <v>85</v>
      </c>
      <c r="F1432" s="4" t="s">
        <v>17</v>
      </c>
      <c r="G1432" s="10">
        <f>SUM(J1433:J1437)</f>
        <v>4552.3500000000004</v>
      </c>
      <c r="H1432" s="10" t="s">
        <v>23</v>
      </c>
      <c r="I1432" s="10">
        <f>TRUNC((H1432/100+1)*G1432,2)</f>
        <v>5837.93</v>
      </c>
      <c r="J1432" s="10">
        <f>TRUNC(F1432*I1432,2)</f>
        <v>5837.93</v>
      </c>
      <c r="N1432" s="1">
        <f>TRUNC(F1432*G1432,2)</f>
        <v>4552.3500000000004</v>
      </c>
      <c r="O1432" s="1">
        <f>TRUNC(F1432*I1432,2)</f>
        <v>5837.93</v>
      </c>
    </row>
    <row r="1433" spans="1:15" x14ac:dyDescent="0.2">
      <c r="A1433" s="4" t="s">
        <v>43</v>
      </c>
      <c r="B1433" s="4" t="s">
        <v>1915</v>
      </c>
      <c r="C1433" s="4" t="s">
        <v>989</v>
      </c>
      <c r="D1433" s="14" t="s">
        <v>1916</v>
      </c>
      <c r="E1433" s="4" t="s">
        <v>33</v>
      </c>
      <c r="F1433" s="4" t="s">
        <v>1917</v>
      </c>
      <c r="G1433" s="10">
        <v>80</v>
      </c>
      <c r="H1433" s="10"/>
      <c r="I1433" s="10">
        <f>TRUNC((H1433/100+1)*G1433,2)</f>
        <v>80</v>
      </c>
      <c r="J1433" s="10">
        <f>ROUND(F1433*I1433,2)</f>
        <v>1680</v>
      </c>
    </row>
    <row r="1434" spans="1:15" x14ac:dyDescent="0.2">
      <c r="A1434" s="4" t="s">
        <v>43</v>
      </c>
      <c r="B1434" s="4" t="s">
        <v>1354</v>
      </c>
      <c r="C1434" s="4" t="s">
        <v>3099</v>
      </c>
      <c r="D1434" s="14" t="s">
        <v>1355</v>
      </c>
      <c r="E1434" s="4" t="s">
        <v>33</v>
      </c>
      <c r="F1434" s="4" t="s">
        <v>1918</v>
      </c>
      <c r="G1434" s="10">
        <v>14.32</v>
      </c>
      <c r="H1434" s="10"/>
      <c r="I1434" s="10">
        <f>TRUNC((H1434/100+1)*G1434,2)</f>
        <v>14.32</v>
      </c>
      <c r="J1434" s="10">
        <f>ROUND(F1434*I1434,2)</f>
        <v>853.47</v>
      </c>
    </row>
    <row r="1435" spans="1:15" x14ac:dyDescent="0.2">
      <c r="A1435" s="4" t="s">
        <v>43</v>
      </c>
      <c r="B1435" s="4" t="s">
        <v>475</v>
      </c>
      <c r="C1435" s="4" t="s">
        <v>3099</v>
      </c>
      <c r="D1435" s="14" t="s">
        <v>476</v>
      </c>
      <c r="E1435" s="4" t="s">
        <v>33</v>
      </c>
      <c r="F1435" s="4" t="s">
        <v>1919</v>
      </c>
      <c r="G1435" s="10">
        <v>17.600000000000001</v>
      </c>
      <c r="H1435" s="10"/>
      <c r="I1435" s="10">
        <f>TRUNC((H1435/100+1)*G1435,2)</f>
        <v>17.600000000000001</v>
      </c>
      <c r="J1435" s="10">
        <f>ROUND(F1435*I1435,2)</f>
        <v>844.8</v>
      </c>
    </row>
    <row r="1436" spans="1:15" x14ac:dyDescent="0.2">
      <c r="A1436" s="4" t="s">
        <v>43</v>
      </c>
      <c r="B1436" s="4" t="s">
        <v>1920</v>
      </c>
      <c r="C1436" s="4" t="s">
        <v>3099</v>
      </c>
      <c r="D1436" s="14" t="s">
        <v>1921</v>
      </c>
      <c r="E1436" s="4" t="s">
        <v>33</v>
      </c>
      <c r="F1436" s="4" t="s">
        <v>1919</v>
      </c>
      <c r="G1436" s="10">
        <v>24.46</v>
      </c>
      <c r="H1436" s="10"/>
      <c r="I1436" s="10">
        <f>TRUNC((H1436/100+1)*G1436,2)</f>
        <v>24.46</v>
      </c>
      <c r="J1436" s="10">
        <f>ROUND(F1436*I1436,2)</f>
        <v>1174.08</v>
      </c>
    </row>
    <row r="1438" spans="1:15" x14ac:dyDescent="0.2">
      <c r="A1438" s="4" t="s">
        <v>1922</v>
      </c>
      <c r="B1438" s="4" t="s">
        <v>1923</v>
      </c>
      <c r="C1438" s="4" t="s">
        <v>989</v>
      </c>
      <c r="D1438" s="14" t="s">
        <v>1924</v>
      </c>
      <c r="E1438" s="4" t="s">
        <v>85</v>
      </c>
      <c r="F1438" s="4" t="s">
        <v>71</v>
      </c>
      <c r="G1438" s="10">
        <f>SUM(J1439:J1442)</f>
        <v>131.35</v>
      </c>
      <c r="H1438" s="10" t="s">
        <v>23</v>
      </c>
      <c r="I1438" s="10">
        <f>TRUNC((H1438/100+1)*G1438,2)</f>
        <v>168.44</v>
      </c>
      <c r="J1438" s="10">
        <f>TRUNC(F1438*I1438,2)</f>
        <v>336.88</v>
      </c>
      <c r="N1438" s="1">
        <f>TRUNC(F1438*G1438,2)</f>
        <v>262.7</v>
      </c>
      <c r="O1438" s="1">
        <f>TRUNC(F1438*I1438,2)</f>
        <v>336.88</v>
      </c>
    </row>
    <row r="1439" spans="1:15" x14ac:dyDescent="0.2">
      <c r="A1439" s="4" t="s">
        <v>43</v>
      </c>
      <c r="B1439" s="4" t="s">
        <v>475</v>
      </c>
      <c r="C1439" s="4" t="s">
        <v>3099</v>
      </c>
      <c r="D1439" s="14" t="s">
        <v>476</v>
      </c>
      <c r="E1439" s="4" t="s">
        <v>33</v>
      </c>
      <c r="F1439" s="4" t="s">
        <v>517</v>
      </c>
      <c r="G1439" s="10">
        <v>17.600000000000001</v>
      </c>
      <c r="H1439" s="10"/>
      <c r="I1439" s="10">
        <f>TRUNC((H1439/100+1)*G1439,2)</f>
        <v>17.600000000000001</v>
      </c>
      <c r="J1439" s="10">
        <f>ROUND(F1439*I1439,2)</f>
        <v>8.8000000000000007</v>
      </c>
    </row>
    <row r="1440" spans="1:15" x14ac:dyDescent="0.2">
      <c r="A1440" s="4" t="s">
        <v>43</v>
      </c>
      <c r="B1440" s="4" t="s">
        <v>1354</v>
      </c>
      <c r="C1440" s="4" t="s">
        <v>3099</v>
      </c>
      <c r="D1440" s="14" t="s">
        <v>1355</v>
      </c>
      <c r="E1440" s="4" t="s">
        <v>33</v>
      </c>
      <c r="F1440" s="4" t="s">
        <v>517</v>
      </c>
      <c r="G1440" s="10">
        <v>14.32</v>
      </c>
      <c r="H1440" s="10"/>
      <c r="I1440" s="10">
        <f>TRUNC((H1440/100+1)*G1440,2)</f>
        <v>14.32</v>
      </c>
      <c r="J1440" s="10">
        <f>ROUND(F1440*I1440,2)</f>
        <v>7.16</v>
      </c>
    </row>
    <row r="1441" spans="1:15" x14ac:dyDescent="0.2">
      <c r="A1441" s="4" t="s">
        <v>43</v>
      </c>
      <c r="B1441" s="4" t="s">
        <v>1925</v>
      </c>
      <c r="C1441" s="4" t="s">
        <v>989</v>
      </c>
      <c r="D1441" s="14" t="s">
        <v>1924</v>
      </c>
      <c r="E1441" s="4" t="s">
        <v>85</v>
      </c>
      <c r="F1441" s="4" t="s">
        <v>17</v>
      </c>
      <c r="G1441" s="10">
        <v>115.39</v>
      </c>
      <c r="H1441" s="10"/>
      <c r="I1441" s="10">
        <f>TRUNC((H1441/100+1)*G1441,2)</f>
        <v>115.39</v>
      </c>
      <c r="J1441" s="10">
        <f>ROUND(F1441*I1441,2)</f>
        <v>115.39</v>
      </c>
    </row>
    <row r="1443" spans="1:15" ht="36" x14ac:dyDescent="0.2">
      <c r="A1443" s="4" t="s">
        <v>1926</v>
      </c>
      <c r="B1443" s="4" t="s">
        <v>1927</v>
      </c>
      <c r="C1443" s="4" t="s">
        <v>989</v>
      </c>
      <c r="D1443" s="14" t="s">
        <v>1928</v>
      </c>
      <c r="E1443" s="4" t="s">
        <v>85</v>
      </c>
      <c r="F1443" s="4" t="s">
        <v>71</v>
      </c>
      <c r="G1443" s="10">
        <f>SUM(J1444:J1451)</f>
        <v>1949.31</v>
      </c>
      <c r="H1443" s="10" t="s">
        <v>23</v>
      </c>
      <c r="I1443" s="10">
        <f t="shared" ref="I1443:I1450" si="124">TRUNC((H1443/100+1)*G1443,2)</f>
        <v>2499.79</v>
      </c>
      <c r="J1443" s="10">
        <f>TRUNC(F1443*I1443,2)</f>
        <v>4999.58</v>
      </c>
      <c r="N1443" s="1">
        <f>TRUNC(F1443*G1443,2)</f>
        <v>3898.62</v>
      </c>
      <c r="O1443" s="1">
        <f>TRUNC(F1443*I1443,2)</f>
        <v>4999.58</v>
      </c>
    </row>
    <row r="1444" spans="1:15" ht="24" x14ac:dyDescent="0.2">
      <c r="A1444" s="4" t="s">
        <v>43</v>
      </c>
      <c r="B1444" s="4" t="s">
        <v>1929</v>
      </c>
      <c r="C1444" s="4" t="s">
        <v>989</v>
      </c>
      <c r="D1444" s="14" t="s">
        <v>1930</v>
      </c>
      <c r="E1444" s="4" t="s">
        <v>74</v>
      </c>
      <c r="F1444" s="4" t="s">
        <v>1139</v>
      </c>
      <c r="G1444" s="10">
        <v>317.91000000000003</v>
      </c>
      <c r="H1444" s="10"/>
      <c r="I1444" s="10">
        <f t="shared" si="124"/>
        <v>317.91000000000003</v>
      </c>
      <c r="J1444" s="10">
        <f t="shared" ref="J1444:J1450" si="125">ROUND(F1444*I1444,2)</f>
        <v>63.58</v>
      </c>
    </row>
    <row r="1445" spans="1:15" x14ac:dyDescent="0.2">
      <c r="A1445" s="4" t="s">
        <v>43</v>
      </c>
      <c r="B1445" s="4" t="s">
        <v>1931</v>
      </c>
      <c r="C1445" s="4" t="s">
        <v>989</v>
      </c>
      <c r="D1445" s="14" t="s">
        <v>1932</v>
      </c>
      <c r="E1445" s="4" t="s">
        <v>74</v>
      </c>
      <c r="F1445" s="4" t="s">
        <v>1139</v>
      </c>
      <c r="G1445" s="10">
        <v>195.81</v>
      </c>
      <c r="H1445" s="10"/>
      <c r="I1445" s="10">
        <f t="shared" si="124"/>
        <v>195.81</v>
      </c>
      <c r="J1445" s="10">
        <f t="shared" si="125"/>
        <v>39.159999999999997</v>
      </c>
    </row>
    <row r="1446" spans="1:15" x14ac:dyDescent="0.2">
      <c r="A1446" s="4" t="s">
        <v>43</v>
      </c>
      <c r="B1446" s="4" t="s">
        <v>48</v>
      </c>
      <c r="C1446" s="4" t="s">
        <v>3099</v>
      </c>
      <c r="D1446" s="14" t="s">
        <v>49</v>
      </c>
      <c r="E1446" s="4" t="s">
        <v>33</v>
      </c>
      <c r="F1446" s="4" t="s">
        <v>56</v>
      </c>
      <c r="G1446" s="10">
        <v>13.8</v>
      </c>
      <c r="H1446" s="10"/>
      <c r="I1446" s="10">
        <f t="shared" si="124"/>
        <v>13.8</v>
      </c>
      <c r="J1446" s="10">
        <f t="shared" si="125"/>
        <v>82.8</v>
      </c>
    </row>
    <row r="1447" spans="1:15" ht="36" x14ac:dyDescent="0.2">
      <c r="A1447" s="4" t="s">
        <v>43</v>
      </c>
      <c r="B1447" s="4" t="s">
        <v>1933</v>
      </c>
      <c r="C1447" s="4" t="s">
        <v>989</v>
      </c>
      <c r="D1447" s="14" t="s">
        <v>1934</v>
      </c>
      <c r="E1447" s="4" t="s">
        <v>531</v>
      </c>
      <c r="F1447" s="4" t="s">
        <v>522</v>
      </c>
      <c r="G1447" s="10">
        <v>17.41</v>
      </c>
      <c r="H1447" s="10"/>
      <c r="I1447" s="10">
        <f t="shared" si="124"/>
        <v>17.41</v>
      </c>
      <c r="J1447" s="10">
        <f t="shared" si="125"/>
        <v>26.12</v>
      </c>
    </row>
    <row r="1448" spans="1:15" ht="24" x14ac:dyDescent="0.2">
      <c r="A1448" s="4" t="s">
        <v>43</v>
      </c>
      <c r="B1448" s="4" t="s">
        <v>1935</v>
      </c>
      <c r="C1448" s="4" t="s">
        <v>989</v>
      </c>
      <c r="D1448" s="14" t="s">
        <v>1936</v>
      </c>
      <c r="E1448" s="4" t="s">
        <v>531</v>
      </c>
      <c r="F1448" s="4" t="s">
        <v>522</v>
      </c>
      <c r="G1448" s="10">
        <v>33.9</v>
      </c>
      <c r="H1448" s="10"/>
      <c r="I1448" s="10">
        <f t="shared" si="124"/>
        <v>33.9</v>
      </c>
      <c r="J1448" s="10">
        <f t="shared" si="125"/>
        <v>50.85</v>
      </c>
    </row>
    <row r="1449" spans="1:15" x14ac:dyDescent="0.2">
      <c r="A1449" s="4" t="s">
        <v>43</v>
      </c>
      <c r="B1449" s="4" t="s">
        <v>475</v>
      </c>
      <c r="C1449" s="4" t="s">
        <v>3099</v>
      </c>
      <c r="D1449" s="14" t="s">
        <v>476</v>
      </c>
      <c r="E1449" s="4" t="s">
        <v>33</v>
      </c>
      <c r="F1449" s="4" t="s">
        <v>56</v>
      </c>
      <c r="G1449" s="10">
        <v>17.600000000000001</v>
      </c>
      <c r="H1449" s="10"/>
      <c r="I1449" s="10">
        <f t="shared" si="124"/>
        <v>17.600000000000001</v>
      </c>
      <c r="J1449" s="10">
        <f t="shared" si="125"/>
        <v>105.6</v>
      </c>
    </row>
    <row r="1450" spans="1:15" x14ac:dyDescent="0.2">
      <c r="A1450" s="4" t="s">
        <v>43</v>
      </c>
      <c r="B1450" s="4" t="s">
        <v>1937</v>
      </c>
      <c r="C1450" s="4" t="s">
        <v>989</v>
      </c>
      <c r="D1450" s="14" t="s">
        <v>1938</v>
      </c>
      <c r="E1450" s="4" t="s">
        <v>85</v>
      </c>
      <c r="F1450" s="4" t="s">
        <v>17</v>
      </c>
      <c r="G1450" s="10">
        <v>1581.2</v>
      </c>
      <c r="H1450" s="10"/>
      <c r="I1450" s="10">
        <f t="shared" si="124"/>
        <v>1581.2</v>
      </c>
      <c r="J1450" s="10">
        <f t="shared" si="125"/>
        <v>1581.2</v>
      </c>
    </row>
    <row r="1452" spans="1:15" ht="24" x14ac:dyDescent="0.2">
      <c r="A1452" s="4" t="s">
        <v>1939</v>
      </c>
      <c r="B1452" s="4" t="s">
        <v>1940</v>
      </c>
      <c r="C1452" s="4" t="s">
        <v>989</v>
      </c>
      <c r="D1452" s="14" t="s">
        <v>1941</v>
      </c>
      <c r="E1452" s="4" t="s">
        <v>85</v>
      </c>
      <c r="F1452" s="4" t="s">
        <v>62</v>
      </c>
      <c r="G1452" s="10">
        <f>SUM(J1453:J1455)</f>
        <v>8.1999999999999993</v>
      </c>
      <c r="H1452" s="10" t="s">
        <v>23</v>
      </c>
      <c r="I1452" s="10">
        <f>TRUNC((H1452/100+1)*G1452,2)</f>
        <v>10.51</v>
      </c>
      <c r="J1452" s="10">
        <f>TRUNC(F1452*I1452,2)</f>
        <v>42.04</v>
      </c>
      <c r="N1452" s="1">
        <f>TRUNC(F1452*G1452,2)</f>
        <v>32.799999999999997</v>
      </c>
      <c r="O1452" s="1">
        <f>TRUNC(F1452*I1452,2)</f>
        <v>42.04</v>
      </c>
    </row>
    <row r="1453" spans="1:15" x14ac:dyDescent="0.2">
      <c r="A1453" s="4" t="s">
        <v>43</v>
      </c>
      <c r="B1453" s="4" t="s">
        <v>475</v>
      </c>
      <c r="C1453" s="4" t="s">
        <v>3099</v>
      </c>
      <c r="D1453" s="14" t="s">
        <v>476</v>
      </c>
      <c r="E1453" s="4" t="s">
        <v>33</v>
      </c>
      <c r="F1453" s="4" t="s">
        <v>50</v>
      </c>
      <c r="G1453" s="10">
        <v>17.600000000000001</v>
      </c>
      <c r="H1453" s="10"/>
      <c r="I1453" s="10">
        <f>TRUNC((H1453/100+1)*G1453,2)</f>
        <v>17.600000000000001</v>
      </c>
      <c r="J1453" s="10">
        <f>ROUND(F1453*I1453,2)</f>
        <v>2.46</v>
      </c>
    </row>
    <row r="1454" spans="1:15" ht="24" x14ac:dyDescent="0.2">
      <c r="A1454" s="4" t="s">
        <v>43</v>
      </c>
      <c r="B1454" s="4" t="s">
        <v>1942</v>
      </c>
      <c r="C1454" s="4" t="s">
        <v>989</v>
      </c>
      <c r="D1454" s="14" t="s">
        <v>1943</v>
      </c>
      <c r="E1454" s="4" t="s">
        <v>85</v>
      </c>
      <c r="F1454" s="4" t="s">
        <v>17</v>
      </c>
      <c r="G1454" s="10">
        <v>5.74</v>
      </c>
      <c r="H1454" s="10"/>
      <c r="I1454" s="10">
        <f>TRUNC((H1454/100+1)*G1454,2)</f>
        <v>5.74</v>
      </c>
      <c r="J1454" s="10">
        <f>ROUND(F1454*I1454,2)</f>
        <v>5.74</v>
      </c>
    </row>
    <row r="1456" spans="1:15" ht="24" x14ac:dyDescent="0.2">
      <c r="A1456" s="4" t="s">
        <v>1944</v>
      </c>
      <c r="B1456" s="4" t="s">
        <v>1945</v>
      </c>
      <c r="C1456" s="4" t="s">
        <v>3099</v>
      </c>
      <c r="D1456" s="14" t="s">
        <v>1946</v>
      </c>
      <c r="E1456" s="4" t="s">
        <v>85</v>
      </c>
      <c r="F1456" s="4" t="s">
        <v>17</v>
      </c>
      <c r="G1456" s="10">
        <f>SUM(J1457:J1460)</f>
        <v>11415.86</v>
      </c>
      <c r="H1456" s="10" t="s">
        <v>23</v>
      </c>
      <c r="I1456" s="10">
        <f>TRUNC((H1456/100+1)*G1456,2)</f>
        <v>14639.69</v>
      </c>
      <c r="J1456" s="10">
        <f>TRUNC(F1456*I1456,2)</f>
        <v>14639.69</v>
      </c>
      <c r="N1456" s="1">
        <f>TRUNC(F1456*G1456,2)</f>
        <v>11415.86</v>
      </c>
      <c r="O1456" s="1">
        <f>TRUNC(F1456*I1456,2)</f>
        <v>14639.69</v>
      </c>
    </row>
    <row r="1457" spans="1:15" ht="36" x14ac:dyDescent="0.2">
      <c r="A1457" s="4" t="s">
        <v>43</v>
      </c>
      <c r="B1457" s="4" t="s">
        <v>1947</v>
      </c>
      <c r="C1457" s="4" t="s">
        <v>3099</v>
      </c>
      <c r="D1457" s="14" t="s">
        <v>1948</v>
      </c>
      <c r="E1457" s="4" t="s">
        <v>85</v>
      </c>
      <c r="F1457" s="4" t="s">
        <v>17</v>
      </c>
      <c r="G1457" s="10">
        <v>11337.36</v>
      </c>
      <c r="H1457" s="10"/>
      <c r="I1457" s="10">
        <f>TRUNC((H1457/100+1)*G1457,2)</f>
        <v>11337.36</v>
      </c>
      <c r="J1457" s="10">
        <f>ROUND(F1457*I1457,2)</f>
        <v>11337.36</v>
      </c>
    </row>
    <row r="1458" spans="1:15" x14ac:dyDescent="0.2">
      <c r="A1458" s="4" t="s">
        <v>43</v>
      </c>
      <c r="B1458" s="4" t="s">
        <v>475</v>
      </c>
      <c r="C1458" s="4" t="s">
        <v>3099</v>
      </c>
      <c r="D1458" s="14" t="s">
        <v>476</v>
      </c>
      <c r="E1458" s="4" t="s">
        <v>33</v>
      </c>
      <c r="F1458" s="4" t="s">
        <v>1847</v>
      </c>
      <c r="G1458" s="10">
        <v>17.600000000000001</v>
      </c>
      <c r="H1458" s="10"/>
      <c r="I1458" s="10">
        <f>TRUNC((H1458/100+1)*G1458,2)</f>
        <v>17.600000000000001</v>
      </c>
      <c r="J1458" s="10">
        <f>ROUND(F1458*I1458,2)</f>
        <v>44</v>
      </c>
    </row>
    <row r="1459" spans="1:15" x14ac:dyDescent="0.2">
      <c r="A1459" s="4" t="s">
        <v>43</v>
      </c>
      <c r="B1459" s="4" t="s">
        <v>48</v>
      </c>
      <c r="C1459" s="4" t="s">
        <v>3099</v>
      </c>
      <c r="D1459" s="14" t="s">
        <v>49</v>
      </c>
      <c r="E1459" s="4" t="s">
        <v>33</v>
      </c>
      <c r="F1459" s="4" t="s">
        <v>1847</v>
      </c>
      <c r="G1459" s="10">
        <v>13.8</v>
      </c>
      <c r="H1459" s="10"/>
      <c r="I1459" s="10">
        <f>TRUNC((H1459/100+1)*G1459,2)</f>
        <v>13.8</v>
      </c>
      <c r="J1459" s="10">
        <f>ROUND(F1459*I1459,2)</f>
        <v>34.5</v>
      </c>
    </row>
    <row r="1461" spans="1:15" ht="36" x14ac:dyDescent="0.2">
      <c r="A1461" s="4" t="s">
        <v>1949</v>
      </c>
      <c r="B1461" s="4" t="s">
        <v>1950</v>
      </c>
      <c r="C1461" s="4" t="s">
        <v>989</v>
      </c>
      <c r="D1461" s="14" t="s">
        <v>1951</v>
      </c>
      <c r="E1461" s="4" t="s">
        <v>85</v>
      </c>
      <c r="F1461" s="4" t="s">
        <v>443</v>
      </c>
      <c r="G1461" s="10">
        <f>SUM(J1462:J1464)</f>
        <v>7.52</v>
      </c>
      <c r="H1461" s="10" t="s">
        <v>23</v>
      </c>
      <c r="I1461" s="10">
        <f>TRUNC((H1461/100+1)*G1461,2)</f>
        <v>9.64</v>
      </c>
      <c r="J1461" s="10">
        <f>TRUNC(F1461*I1461,2)</f>
        <v>28.92</v>
      </c>
      <c r="N1461" s="1">
        <f>TRUNC(F1461*G1461,2)</f>
        <v>22.56</v>
      </c>
      <c r="O1461" s="1">
        <f>TRUNC(F1461*I1461,2)</f>
        <v>28.92</v>
      </c>
    </row>
    <row r="1462" spans="1:15" x14ac:dyDescent="0.2">
      <c r="A1462" s="4" t="s">
        <v>43</v>
      </c>
      <c r="B1462" s="4" t="s">
        <v>1952</v>
      </c>
      <c r="C1462" s="4" t="s">
        <v>989</v>
      </c>
      <c r="D1462" s="14" t="s">
        <v>1953</v>
      </c>
      <c r="E1462" s="4" t="s">
        <v>85</v>
      </c>
      <c r="F1462" s="4" t="s">
        <v>17</v>
      </c>
      <c r="G1462" s="10">
        <v>5.0599999999999996</v>
      </c>
      <c r="H1462" s="10"/>
      <c r="I1462" s="10">
        <f>TRUNC((H1462/100+1)*G1462,2)</f>
        <v>5.0599999999999996</v>
      </c>
      <c r="J1462" s="10">
        <f>ROUND(F1462*I1462,2)</f>
        <v>5.0599999999999996</v>
      </c>
    </row>
    <row r="1463" spans="1:15" x14ac:dyDescent="0.2">
      <c r="A1463" s="4" t="s">
        <v>43</v>
      </c>
      <c r="B1463" s="4" t="s">
        <v>475</v>
      </c>
      <c r="C1463" s="4" t="s">
        <v>3099</v>
      </c>
      <c r="D1463" s="14" t="s">
        <v>476</v>
      </c>
      <c r="E1463" s="4" t="s">
        <v>33</v>
      </c>
      <c r="F1463" s="4" t="s">
        <v>50</v>
      </c>
      <c r="G1463" s="10">
        <v>17.600000000000001</v>
      </c>
      <c r="H1463" s="10"/>
      <c r="I1463" s="10">
        <f>TRUNC((H1463/100+1)*G1463,2)</f>
        <v>17.600000000000001</v>
      </c>
      <c r="J1463" s="10">
        <f>ROUND(F1463*I1463,2)</f>
        <v>2.46</v>
      </c>
    </row>
    <row r="1465" spans="1:15" ht="24" x14ac:dyDescent="0.2">
      <c r="A1465" s="4" t="s">
        <v>1954</v>
      </c>
      <c r="B1465" s="4" t="s">
        <v>1955</v>
      </c>
      <c r="C1465" s="4" t="s">
        <v>3099</v>
      </c>
      <c r="D1465" s="14" t="s">
        <v>1956</v>
      </c>
      <c r="E1465" s="4" t="s">
        <v>59</v>
      </c>
      <c r="F1465" s="4" t="s">
        <v>443</v>
      </c>
      <c r="G1465" s="10">
        <f>SUM(J1466:J1470)</f>
        <v>5.08</v>
      </c>
      <c r="H1465" s="10" t="s">
        <v>23</v>
      </c>
      <c r="I1465" s="10">
        <f>TRUNC((H1465/100+1)*G1465,2)</f>
        <v>6.51</v>
      </c>
      <c r="J1465" s="10">
        <f>TRUNC(F1465*I1465,2)</f>
        <v>19.53</v>
      </c>
      <c r="N1465" s="1">
        <f>TRUNC(F1465*G1465,2)</f>
        <v>15.24</v>
      </c>
      <c r="O1465" s="1">
        <f>TRUNC(F1465*I1465,2)</f>
        <v>19.53</v>
      </c>
    </row>
    <row r="1466" spans="1:15" ht="36" x14ac:dyDescent="0.2">
      <c r="A1466" s="4" t="s">
        <v>43</v>
      </c>
      <c r="B1466" s="4" t="s">
        <v>1396</v>
      </c>
      <c r="C1466" s="4" t="s">
        <v>3099</v>
      </c>
      <c r="D1466" s="14" t="s">
        <v>1397</v>
      </c>
      <c r="E1466" s="4" t="s">
        <v>59</v>
      </c>
      <c r="F1466" s="4" t="s">
        <v>1957</v>
      </c>
      <c r="G1466" s="10">
        <v>4.62</v>
      </c>
      <c r="H1466" s="10"/>
      <c r="I1466" s="10">
        <f>TRUNC((H1466/100+1)*G1466,2)</f>
        <v>4.62</v>
      </c>
      <c r="J1466" s="10">
        <f>ROUND(F1466*I1466,2)</f>
        <v>4.74</v>
      </c>
    </row>
    <row r="1467" spans="1:15" ht="24" x14ac:dyDescent="0.2">
      <c r="A1467" s="4" t="s">
        <v>43</v>
      </c>
      <c r="B1467" s="4" t="s">
        <v>1370</v>
      </c>
      <c r="C1467" s="4" t="s">
        <v>3099</v>
      </c>
      <c r="D1467" s="14" t="s">
        <v>1371</v>
      </c>
      <c r="E1467" s="4" t="s">
        <v>85</v>
      </c>
      <c r="F1467" s="4" t="s">
        <v>75</v>
      </c>
      <c r="G1467" s="10">
        <v>4.53</v>
      </c>
      <c r="H1467" s="10"/>
      <c r="I1467" s="10">
        <f>TRUNC((H1467/100+1)*G1467,2)</f>
        <v>4.53</v>
      </c>
      <c r="J1467" s="10">
        <f>ROUND(F1467*I1467,2)</f>
        <v>0.05</v>
      </c>
    </row>
    <row r="1468" spans="1:15" x14ac:dyDescent="0.2">
      <c r="A1468" s="4" t="s">
        <v>43</v>
      </c>
      <c r="B1468" s="4" t="s">
        <v>1354</v>
      </c>
      <c r="C1468" s="4" t="s">
        <v>3099</v>
      </c>
      <c r="D1468" s="14" t="s">
        <v>1355</v>
      </c>
      <c r="E1468" s="4" t="s">
        <v>33</v>
      </c>
      <c r="F1468" s="4" t="s">
        <v>344</v>
      </c>
      <c r="G1468" s="10">
        <v>14.32</v>
      </c>
      <c r="H1468" s="10"/>
      <c r="I1468" s="10">
        <f>TRUNC((H1468/100+1)*G1468,2)</f>
        <v>14.32</v>
      </c>
      <c r="J1468" s="10">
        <f>ROUND(F1468*I1468,2)</f>
        <v>0.13</v>
      </c>
    </row>
    <row r="1469" spans="1:15" x14ac:dyDescent="0.2">
      <c r="A1469" s="4" t="s">
        <v>43</v>
      </c>
      <c r="B1469" s="4" t="s">
        <v>475</v>
      </c>
      <c r="C1469" s="4" t="s">
        <v>3099</v>
      </c>
      <c r="D1469" s="14" t="s">
        <v>476</v>
      </c>
      <c r="E1469" s="4" t="s">
        <v>33</v>
      </c>
      <c r="F1469" s="4" t="s">
        <v>344</v>
      </c>
      <c r="G1469" s="10">
        <v>17.600000000000001</v>
      </c>
      <c r="H1469" s="10"/>
      <c r="I1469" s="10">
        <f>TRUNC((H1469/100+1)*G1469,2)</f>
        <v>17.600000000000001</v>
      </c>
      <c r="J1469" s="10">
        <f>ROUND(F1469*I1469,2)</f>
        <v>0.16</v>
      </c>
    </row>
    <row r="1471" spans="1:15" x14ac:dyDescent="0.2">
      <c r="A1471" s="4" t="s">
        <v>1958</v>
      </c>
      <c r="B1471" s="4" t="s">
        <v>1959</v>
      </c>
      <c r="C1471" s="4" t="s">
        <v>3099</v>
      </c>
      <c r="D1471" s="14" t="s">
        <v>1960</v>
      </c>
      <c r="E1471" s="4" t="s">
        <v>59</v>
      </c>
      <c r="F1471" s="4" t="s">
        <v>1483</v>
      </c>
      <c r="G1471" s="10">
        <f>SUM(J1472:J1475)</f>
        <v>30.69</v>
      </c>
      <c r="H1471" s="10" t="s">
        <v>23</v>
      </c>
      <c r="I1471" s="10">
        <f>TRUNC((H1471/100+1)*G1471,2)</f>
        <v>39.35</v>
      </c>
      <c r="J1471" s="10">
        <f>TRUNC(F1471*I1471,2)</f>
        <v>2754.5</v>
      </c>
      <c r="N1471" s="1">
        <f>TRUNC(F1471*G1471,2)</f>
        <v>2148.3000000000002</v>
      </c>
      <c r="O1471" s="1">
        <f>TRUNC(F1471*I1471,2)</f>
        <v>2754.5</v>
      </c>
    </row>
    <row r="1472" spans="1:15" x14ac:dyDescent="0.2">
      <c r="A1472" s="4" t="s">
        <v>43</v>
      </c>
      <c r="B1472" s="4" t="s">
        <v>1961</v>
      </c>
      <c r="C1472" s="4" t="s">
        <v>3099</v>
      </c>
      <c r="D1472" s="14" t="s">
        <v>1962</v>
      </c>
      <c r="E1472" s="4" t="s">
        <v>59</v>
      </c>
      <c r="F1472" s="4" t="s">
        <v>1762</v>
      </c>
      <c r="G1472" s="10">
        <v>20.38</v>
      </c>
      <c r="H1472" s="10"/>
      <c r="I1472" s="10">
        <f>TRUNC((H1472/100+1)*G1472,2)</f>
        <v>20.38</v>
      </c>
      <c r="J1472" s="10">
        <f>ROUND(F1472*I1472,2)</f>
        <v>20.79</v>
      </c>
    </row>
    <row r="1473" spans="1:15" x14ac:dyDescent="0.2">
      <c r="A1473" s="4" t="s">
        <v>43</v>
      </c>
      <c r="B1473" s="4" t="s">
        <v>1354</v>
      </c>
      <c r="C1473" s="4" t="s">
        <v>3099</v>
      </c>
      <c r="D1473" s="14" t="s">
        <v>1355</v>
      </c>
      <c r="E1473" s="4" t="s">
        <v>33</v>
      </c>
      <c r="F1473" s="4" t="s">
        <v>1963</v>
      </c>
      <c r="G1473" s="10">
        <v>14.32</v>
      </c>
      <c r="H1473" s="10"/>
      <c r="I1473" s="10">
        <f>TRUNC((H1473/100+1)*G1473,2)</f>
        <v>14.32</v>
      </c>
      <c r="J1473" s="10">
        <f>ROUND(F1473*I1473,2)</f>
        <v>4.4400000000000004</v>
      </c>
    </row>
    <row r="1474" spans="1:15" x14ac:dyDescent="0.2">
      <c r="A1474" s="4" t="s">
        <v>43</v>
      </c>
      <c r="B1474" s="4" t="s">
        <v>475</v>
      </c>
      <c r="C1474" s="4" t="s">
        <v>3099</v>
      </c>
      <c r="D1474" s="14" t="s">
        <v>476</v>
      </c>
      <c r="E1474" s="4" t="s">
        <v>33</v>
      </c>
      <c r="F1474" s="4" t="s">
        <v>1963</v>
      </c>
      <c r="G1474" s="10">
        <v>17.600000000000001</v>
      </c>
      <c r="H1474" s="10"/>
      <c r="I1474" s="10">
        <f>TRUNC((H1474/100+1)*G1474,2)</f>
        <v>17.600000000000001</v>
      </c>
      <c r="J1474" s="10">
        <f>ROUND(F1474*I1474,2)</f>
        <v>5.46</v>
      </c>
    </row>
    <row r="1476" spans="1:15" x14ac:dyDescent="0.2">
      <c r="A1476" s="4" t="s">
        <v>1964</v>
      </c>
      <c r="B1476" s="4" t="s">
        <v>206</v>
      </c>
      <c r="C1476" s="4" t="s">
        <v>3099</v>
      </c>
      <c r="D1476" s="14" t="s">
        <v>207</v>
      </c>
      <c r="E1476" s="4" t="s">
        <v>85</v>
      </c>
      <c r="F1476" s="4" t="s">
        <v>195</v>
      </c>
      <c r="G1476" s="10">
        <f>SUM(J1477:J1480)</f>
        <v>40.770000000000003</v>
      </c>
      <c r="H1476" s="10" t="s">
        <v>23</v>
      </c>
      <c r="I1476" s="10">
        <f>TRUNC((H1476/100+1)*G1476,2)</f>
        <v>52.28</v>
      </c>
      <c r="J1476" s="10">
        <f>TRUNC(F1476*I1476,2)</f>
        <v>1045.5999999999999</v>
      </c>
      <c r="N1476" s="1">
        <f>TRUNC(F1476*G1476,2)</f>
        <v>815.4</v>
      </c>
      <c r="O1476" s="1">
        <f>TRUNC(F1476*I1476,2)</f>
        <v>1045.5999999999999</v>
      </c>
    </row>
    <row r="1477" spans="1:15" ht="36" x14ac:dyDescent="0.2">
      <c r="A1477" s="4" t="s">
        <v>43</v>
      </c>
      <c r="B1477" s="4" t="s">
        <v>1965</v>
      </c>
      <c r="C1477" s="4" t="s">
        <v>3099</v>
      </c>
      <c r="D1477" s="14" t="s">
        <v>1966</v>
      </c>
      <c r="E1477" s="4" t="s">
        <v>85</v>
      </c>
      <c r="F1477" s="4" t="s">
        <v>17</v>
      </c>
      <c r="G1477" s="10">
        <v>28</v>
      </c>
      <c r="H1477" s="10"/>
      <c r="I1477" s="10">
        <f>TRUNC((H1477/100+1)*G1477,2)</f>
        <v>28</v>
      </c>
      <c r="J1477" s="10">
        <f>ROUND(F1477*I1477,2)</f>
        <v>28</v>
      </c>
    </row>
    <row r="1478" spans="1:15" x14ac:dyDescent="0.2">
      <c r="A1478" s="4" t="s">
        <v>43</v>
      </c>
      <c r="B1478" s="4" t="s">
        <v>1354</v>
      </c>
      <c r="C1478" s="4" t="s">
        <v>3099</v>
      </c>
      <c r="D1478" s="14" t="s">
        <v>1355</v>
      </c>
      <c r="E1478" s="4" t="s">
        <v>33</v>
      </c>
      <c r="F1478" s="4" t="s">
        <v>777</v>
      </c>
      <c r="G1478" s="10">
        <v>14.32</v>
      </c>
      <c r="H1478" s="10"/>
      <c r="I1478" s="10">
        <f>TRUNC((H1478/100+1)*G1478,2)</f>
        <v>14.32</v>
      </c>
      <c r="J1478" s="10">
        <f>ROUND(F1478*I1478,2)</f>
        <v>5.73</v>
      </c>
    </row>
    <row r="1479" spans="1:15" x14ac:dyDescent="0.2">
      <c r="A1479" s="4" t="s">
        <v>43</v>
      </c>
      <c r="B1479" s="4" t="s">
        <v>475</v>
      </c>
      <c r="C1479" s="4" t="s">
        <v>3099</v>
      </c>
      <c r="D1479" s="14" t="s">
        <v>476</v>
      </c>
      <c r="E1479" s="4" t="s">
        <v>33</v>
      </c>
      <c r="F1479" s="4" t="s">
        <v>777</v>
      </c>
      <c r="G1479" s="10">
        <v>17.600000000000001</v>
      </c>
      <c r="H1479" s="10"/>
      <c r="I1479" s="10">
        <f>TRUNC((H1479/100+1)*G1479,2)</f>
        <v>17.600000000000001</v>
      </c>
      <c r="J1479" s="10">
        <f>ROUND(F1479*I1479,2)</f>
        <v>7.04</v>
      </c>
    </row>
    <row r="1481" spans="1:15" x14ac:dyDescent="0.2">
      <c r="A1481" s="4" t="s">
        <v>1967</v>
      </c>
      <c r="B1481" s="4" t="s">
        <v>1597</v>
      </c>
      <c r="C1481" s="4" t="s">
        <v>3099</v>
      </c>
      <c r="D1481" s="14" t="s">
        <v>1598</v>
      </c>
      <c r="E1481" s="4" t="s">
        <v>85</v>
      </c>
      <c r="F1481" s="4" t="s">
        <v>17</v>
      </c>
      <c r="G1481" s="10">
        <f>SUM(J1482:J1493)</f>
        <v>369.28999999999996</v>
      </c>
      <c r="H1481" s="10" t="s">
        <v>23</v>
      </c>
      <c r="I1481" s="10">
        <f t="shared" ref="I1481:I1492" si="126">TRUNC((H1481/100+1)*G1481,2)</f>
        <v>473.57</v>
      </c>
      <c r="J1481" s="10">
        <f>TRUNC(F1481*I1481,2)</f>
        <v>473.57</v>
      </c>
      <c r="N1481" s="1">
        <f>TRUNC(F1481*G1481,2)</f>
        <v>369.29</v>
      </c>
      <c r="O1481" s="1">
        <f>TRUNC(F1481*I1481,2)</f>
        <v>473.57</v>
      </c>
    </row>
    <row r="1482" spans="1:15" x14ac:dyDescent="0.2">
      <c r="A1482" s="4" t="s">
        <v>43</v>
      </c>
      <c r="B1482" s="4" t="s">
        <v>1599</v>
      </c>
      <c r="C1482" s="4" t="s">
        <v>3099</v>
      </c>
      <c r="D1482" s="14" t="s">
        <v>1600</v>
      </c>
      <c r="E1482" s="4" t="s">
        <v>67</v>
      </c>
      <c r="F1482" s="4" t="s">
        <v>1601</v>
      </c>
      <c r="G1482" s="10">
        <v>4.22</v>
      </c>
      <c r="H1482" s="10"/>
      <c r="I1482" s="10">
        <f t="shared" si="126"/>
        <v>4.22</v>
      </c>
      <c r="J1482" s="10">
        <f t="shared" ref="J1482:J1492" si="127">ROUND(F1482*I1482,2)</f>
        <v>9.4499999999999993</v>
      </c>
    </row>
    <row r="1483" spans="1:15" ht="24" x14ac:dyDescent="0.2">
      <c r="A1483" s="4" t="s">
        <v>43</v>
      </c>
      <c r="B1483" s="4" t="s">
        <v>1087</v>
      </c>
      <c r="C1483" s="4" t="s">
        <v>3099</v>
      </c>
      <c r="D1483" s="14" t="s">
        <v>1088</v>
      </c>
      <c r="E1483" s="4" t="s">
        <v>74</v>
      </c>
      <c r="F1483" s="4" t="s">
        <v>1602</v>
      </c>
      <c r="G1483" s="10">
        <v>50</v>
      </c>
      <c r="H1483" s="10"/>
      <c r="I1483" s="10">
        <f t="shared" si="126"/>
        <v>50</v>
      </c>
      <c r="J1483" s="10">
        <f t="shared" si="127"/>
        <v>1.01</v>
      </c>
    </row>
    <row r="1484" spans="1:15" ht="24" x14ac:dyDescent="0.2">
      <c r="A1484" s="4" t="s">
        <v>43</v>
      </c>
      <c r="B1484" s="4" t="s">
        <v>597</v>
      </c>
      <c r="C1484" s="4" t="s">
        <v>3099</v>
      </c>
      <c r="D1484" s="14" t="s">
        <v>598</v>
      </c>
      <c r="E1484" s="4" t="s">
        <v>74</v>
      </c>
      <c r="F1484" s="4" t="s">
        <v>782</v>
      </c>
      <c r="G1484" s="10">
        <v>60</v>
      </c>
      <c r="H1484" s="10"/>
      <c r="I1484" s="10">
        <f t="shared" si="126"/>
        <v>60</v>
      </c>
      <c r="J1484" s="10">
        <f t="shared" si="127"/>
        <v>10.199999999999999</v>
      </c>
    </row>
    <row r="1485" spans="1:15" x14ac:dyDescent="0.2">
      <c r="A1485" s="4" t="s">
        <v>43</v>
      </c>
      <c r="B1485" s="4" t="s">
        <v>80</v>
      </c>
      <c r="C1485" s="4" t="s">
        <v>3099</v>
      </c>
      <c r="D1485" s="14" t="s">
        <v>81</v>
      </c>
      <c r="E1485" s="4" t="s">
        <v>67</v>
      </c>
      <c r="F1485" s="4" t="s">
        <v>1603</v>
      </c>
      <c r="G1485" s="10">
        <v>0.51</v>
      </c>
      <c r="H1485" s="10"/>
      <c r="I1485" s="10">
        <f t="shared" si="126"/>
        <v>0.51</v>
      </c>
      <c r="J1485" s="10">
        <f t="shared" si="127"/>
        <v>6.32</v>
      </c>
    </row>
    <row r="1486" spans="1:15" ht="24" x14ac:dyDescent="0.2">
      <c r="A1486" s="4" t="s">
        <v>43</v>
      </c>
      <c r="B1486" s="4" t="s">
        <v>722</v>
      </c>
      <c r="C1486" s="4" t="s">
        <v>3099</v>
      </c>
      <c r="D1486" s="14" t="s">
        <v>723</v>
      </c>
      <c r="E1486" s="4" t="s">
        <v>41</v>
      </c>
      <c r="F1486" s="4" t="s">
        <v>1177</v>
      </c>
      <c r="G1486" s="10">
        <v>24.37</v>
      </c>
      <c r="H1486" s="10"/>
      <c r="I1486" s="10">
        <f t="shared" si="126"/>
        <v>24.37</v>
      </c>
      <c r="J1486" s="10">
        <f t="shared" si="127"/>
        <v>3.9</v>
      </c>
    </row>
    <row r="1487" spans="1:15" x14ac:dyDescent="0.2">
      <c r="A1487" s="4" t="s">
        <v>43</v>
      </c>
      <c r="B1487" s="4" t="s">
        <v>600</v>
      </c>
      <c r="C1487" s="4" t="s">
        <v>3099</v>
      </c>
      <c r="D1487" s="14" t="s">
        <v>601</v>
      </c>
      <c r="E1487" s="4" t="s">
        <v>67</v>
      </c>
      <c r="F1487" s="4" t="s">
        <v>1604</v>
      </c>
      <c r="G1487" s="10">
        <v>0.47</v>
      </c>
      <c r="H1487" s="10"/>
      <c r="I1487" s="10">
        <f t="shared" si="126"/>
        <v>0.47</v>
      </c>
      <c r="J1487" s="10">
        <f t="shared" si="127"/>
        <v>20.45</v>
      </c>
    </row>
    <row r="1488" spans="1:15" ht="24" x14ac:dyDescent="0.2">
      <c r="A1488" s="4" t="s">
        <v>43</v>
      </c>
      <c r="B1488" s="4" t="s">
        <v>1605</v>
      </c>
      <c r="C1488" s="4" t="s">
        <v>3099</v>
      </c>
      <c r="D1488" s="14" t="s">
        <v>1606</v>
      </c>
      <c r="E1488" s="4" t="s">
        <v>74</v>
      </c>
      <c r="F1488" s="4" t="s">
        <v>1607</v>
      </c>
      <c r="G1488" s="10">
        <v>48.28</v>
      </c>
      <c r="H1488" s="10"/>
      <c r="I1488" s="10">
        <f t="shared" si="126"/>
        <v>48.28</v>
      </c>
      <c r="J1488" s="10">
        <f t="shared" si="127"/>
        <v>1.1299999999999999</v>
      </c>
    </row>
    <row r="1489" spans="1:15" ht="24" x14ac:dyDescent="0.2">
      <c r="A1489" s="4" t="s">
        <v>43</v>
      </c>
      <c r="B1489" s="4" t="s">
        <v>1608</v>
      </c>
      <c r="C1489" s="4" t="s">
        <v>3099</v>
      </c>
      <c r="D1489" s="14" t="s">
        <v>1609</v>
      </c>
      <c r="E1489" s="4" t="s">
        <v>74</v>
      </c>
      <c r="F1489" s="4" t="s">
        <v>483</v>
      </c>
      <c r="G1489" s="10">
        <v>48.28</v>
      </c>
      <c r="H1489" s="10"/>
      <c r="I1489" s="10">
        <f t="shared" si="126"/>
        <v>48.28</v>
      </c>
      <c r="J1489" s="10">
        <f t="shared" si="127"/>
        <v>0.97</v>
      </c>
    </row>
    <row r="1490" spans="1:15" x14ac:dyDescent="0.2">
      <c r="A1490" s="4" t="s">
        <v>43</v>
      </c>
      <c r="B1490" s="4" t="s">
        <v>866</v>
      </c>
      <c r="C1490" s="4" t="s">
        <v>3099</v>
      </c>
      <c r="D1490" s="14" t="s">
        <v>867</v>
      </c>
      <c r="E1490" s="4" t="s">
        <v>85</v>
      </c>
      <c r="F1490" s="4" t="s">
        <v>1284</v>
      </c>
      <c r="G1490" s="10">
        <v>0.31</v>
      </c>
      <c r="H1490" s="10"/>
      <c r="I1490" s="10">
        <f t="shared" si="126"/>
        <v>0.31</v>
      </c>
      <c r="J1490" s="10">
        <f t="shared" si="127"/>
        <v>71.3</v>
      </c>
    </row>
    <row r="1491" spans="1:15" x14ac:dyDescent="0.2">
      <c r="A1491" s="4" t="s">
        <v>43</v>
      </c>
      <c r="B1491" s="4" t="s">
        <v>515</v>
      </c>
      <c r="C1491" s="4" t="s">
        <v>3099</v>
      </c>
      <c r="D1491" s="14" t="s">
        <v>516</v>
      </c>
      <c r="E1491" s="4" t="s">
        <v>33</v>
      </c>
      <c r="F1491" s="4" t="s">
        <v>1610</v>
      </c>
      <c r="G1491" s="10">
        <v>17</v>
      </c>
      <c r="H1491" s="10"/>
      <c r="I1491" s="10">
        <f t="shared" si="126"/>
        <v>17</v>
      </c>
      <c r="J1491" s="10">
        <f t="shared" si="127"/>
        <v>96.9</v>
      </c>
    </row>
    <row r="1492" spans="1:15" x14ac:dyDescent="0.2">
      <c r="A1492" s="4" t="s">
        <v>43</v>
      </c>
      <c r="B1492" s="4" t="s">
        <v>48</v>
      </c>
      <c r="C1492" s="4" t="s">
        <v>3099</v>
      </c>
      <c r="D1492" s="14" t="s">
        <v>49</v>
      </c>
      <c r="E1492" s="4" t="s">
        <v>33</v>
      </c>
      <c r="F1492" s="4" t="s">
        <v>1611</v>
      </c>
      <c r="G1492" s="10">
        <v>13.8</v>
      </c>
      <c r="H1492" s="10"/>
      <c r="I1492" s="10">
        <f t="shared" si="126"/>
        <v>13.8</v>
      </c>
      <c r="J1492" s="10">
        <f t="shared" si="127"/>
        <v>147.66</v>
      </c>
    </row>
    <row r="1494" spans="1:15" ht="36" x14ac:dyDescent="0.2">
      <c r="A1494" s="4" t="s">
        <v>1968</v>
      </c>
      <c r="B1494" s="4" t="s">
        <v>150</v>
      </c>
      <c r="C1494" s="4" t="s">
        <v>3099</v>
      </c>
      <c r="D1494" s="14" t="s">
        <v>151</v>
      </c>
      <c r="E1494" s="4" t="s">
        <v>59</v>
      </c>
      <c r="F1494" s="4" t="s">
        <v>443</v>
      </c>
      <c r="G1494" s="10">
        <f>SUM(J1495:J1498)</f>
        <v>6.48</v>
      </c>
      <c r="H1494" s="10" t="s">
        <v>23</v>
      </c>
      <c r="I1494" s="10">
        <f>TRUNC((H1494/100+1)*G1494,2)</f>
        <v>8.3000000000000007</v>
      </c>
      <c r="J1494" s="10">
        <f>TRUNC(F1494*I1494,2)</f>
        <v>24.9</v>
      </c>
      <c r="N1494" s="1">
        <f>TRUNC(F1494*G1494,2)</f>
        <v>19.440000000000001</v>
      </c>
      <c r="O1494" s="1">
        <f>TRUNC(F1494*I1494,2)</f>
        <v>24.9</v>
      </c>
    </row>
    <row r="1495" spans="1:15" x14ac:dyDescent="0.2">
      <c r="A1495" s="4" t="s">
        <v>43</v>
      </c>
      <c r="B1495" s="4" t="s">
        <v>1969</v>
      </c>
      <c r="C1495" s="4" t="s">
        <v>3099</v>
      </c>
      <c r="D1495" s="14" t="s">
        <v>1970</v>
      </c>
      <c r="E1495" s="4" t="s">
        <v>59</v>
      </c>
      <c r="F1495" s="4" t="s">
        <v>1565</v>
      </c>
      <c r="G1495" s="10">
        <v>1.59</v>
      </c>
      <c r="H1495" s="10"/>
      <c r="I1495" s="10">
        <f>TRUNC((H1495/100+1)*G1495,2)</f>
        <v>1.59</v>
      </c>
      <c r="J1495" s="10">
        <f>ROUND(F1495*I1495,2)</f>
        <v>1.62</v>
      </c>
    </row>
    <row r="1496" spans="1:15" x14ac:dyDescent="0.2">
      <c r="A1496" s="4" t="s">
        <v>43</v>
      </c>
      <c r="B1496" s="4" t="s">
        <v>1354</v>
      </c>
      <c r="C1496" s="4" t="s">
        <v>3099</v>
      </c>
      <c r="D1496" s="14" t="s">
        <v>1355</v>
      </c>
      <c r="E1496" s="4" t="s">
        <v>33</v>
      </c>
      <c r="F1496" s="4" t="s">
        <v>1404</v>
      </c>
      <c r="G1496" s="10">
        <v>14.32</v>
      </c>
      <c r="H1496" s="10"/>
      <c r="I1496" s="10">
        <f>TRUNC((H1496/100+1)*G1496,2)</f>
        <v>14.32</v>
      </c>
      <c r="J1496" s="10">
        <f>ROUND(F1496*I1496,2)</f>
        <v>2.1800000000000002</v>
      </c>
    </row>
    <row r="1497" spans="1:15" x14ac:dyDescent="0.2">
      <c r="A1497" s="4" t="s">
        <v>43</v>
      </c>
      <c r="B1497" s="4" t="s">
        <v>475</v>
      </c>
      <c r="C1497" s="4" t="s">
        <v>3099</v>
      </c>
      <c r="D1497" s="14" t="s">
        <v>476</v>
      </c>
      <c r="E1497" s="4" t="s">
        <v>33</v>
      </c>
      <c r="F1497" s="4" t="s">
        <v>1404</v>
      </c>
      <c r="G1497" s="10">
        <v>17.600000000000001</v>
      </c>
      <c r="H1497" s="10"/>
      <c r="I1497" s="10">
        <f>TRUNC((H1497/100+1)*G1497,2)</f>
        <v>17.600000000000001</v>
      </c>
      <c r="J1497" s="10">
        <f>ROUND(F1497*I1497,2)</f>
        <v>2.68</v>
      </c>
    </row>
    <row r="1499" spans="1:15" ht="36" x14ac:dyDescent="0.2">
      <c r="A1499" s="4" t="s">
        <v>1971</v>
      </c>
      <c r="B1499" s="4" t="s">
        <v>1972</v>
      </c>
      <c r="C1499" s="4" t="s">
        <v>3099</v>
      </c>
      <c r="D1499" s="14" t="s">
        <v>1973</v>
      </c>
      <c r="E1499" s="4" t="s">
        <v>59</v>
      </c>
      <c r="F1499" s="4" t="s">
        <v>1974</v>
      </c>
      <c r="G1499" s="10">
        <f>SUM(J1500:J1504)</f>
        <v>85.200000000000017</v>
      </c>
      <c r="H1499" s="10" t="s">
        <v>23</v>
      </c>
      <c r="I1499" s="10">
        <f>TRUNC((H1499/100+1)*G1499,2)</f>
        <v>109.26</v>
      </c>
      <c r="J1499" s="10">
        <f>TRUNC(F1499*I1499,2)</f>
        <v>19666.8</v>
      </c>
      <c r="N1499" s="1">
        <f>TRUNC(F1499*G1499,2)</f>
        <v>15336</v>
      </c>
      <c r="O1499" s="1">
        <f>TRUNC(F1499*I1499,2)</f>
        <v>19666.8</v>
      </c>
    </row>
    <row r="1500" spans="1:15" ht="36" x14ac:dyDescent="0.2">
      <c r="A1500" s="4" t="s">
        <v>43</v>
      </c>
      <c r="B1500" s="4" t="s">
        <v>1975</v>
      </c>
      <c r="C1500" s="4" t="s">
        <v>3099</v>
      </c>
      <c r="D1500" s="14" t="s">
        <v>1976</v>
      </c>
      <c r="E1500" s="4" t="s">
        <v>59</v>
      </c>
      <c r="F1500" s="4" t="s">
        <v>1369</v>
      </c>
      <c r="G1500" s="10">
        <v>77.23</v>
      </c>
      <c r="H1500" s="10"/>
      <c r="I1500" s="10">
        <f>TRUNC((H1500/100+1)*G1500,2)</f>
        <v>77.23</v>
      </c>
      <c r="J1500" s="10">
        <f>ROUND(F1500*I1500,2)</f>
        <v>78.39</v>
      </c>
    </row>
    <row r="1501" spans="1:15" ht="24" x14ac:dyDescent="0.2">
      <c r="A1501" s="4" t="s">
        <v>43</v>
      </c>
      <c r="B1501" s="4" t="s">
        <v>1370</v>
      </c>
      <c r="C1501" s="4" t="s">
        <v>3099</v>
      </c>
      <c r="D1501" s="14" t="s">
        <v>1371</v>
      </c>
      <c r="E1501" s="4" t="s">
        <v>85</v>
      </c>
      <c r="F1501" s="4" t="s">
        <v>344</v>
      </c>
      <c r="G1501" s="10">
        <v>4.53</v>
      </c>
      <c r="H1501" s="10"/>
      <c r="I1501" s="10">
        <f>TRUNC((H1501/100+1)*G1501,2)</f>
        <v>4.53</v>
      </c>
      <c r="J1501" s="10">
        <f>ROUND(F1501*I1501,2)</f>
        <v>0.04</v>
      </c>
    </row>
    <row r="1502" spans="1:15" x14ac:dyDescent="0.2">
      <c r="A1502" s="4" t="s">
        <v>43</v>
      </c>
      <c r="B1502" s="4" t="s">
        <v>1354</v>
      </c>
      <c r="C1502" s="4" t="s">
        <v>3099</v>
      </c>
      <c r="D1502" s="14" t="s">
        <v>1355</v>
      </c>
      <c r="E1502" s="4" t="s">
        <v>33</v>
      </c>
      <c r="F1502" s="4" t="s">
        <v>674</v>
      </c>
      <c r="G1502" s="10">
        <v>14.32</v>
      </c>
      <c r="H1502" s="10"/>
      <c r="I1502" s="10">
        <f>TRUNC((H1502/100+1)*G1502,2)</f>
        <v>14.32</v>
      </c>
      <c r="J1502" s="10">
        <f>ROUND(F1502*I1502,2)</f>
        <v>3.04</v>
      </c>
    </row>
    <row r="1503" spans="1:15" x14ac:dyDescent="0.2">
      <c r="A1503" s="4" t="s">
        <v>43</v>
      </c>
      <c r="B1503" s="4" t="s">
        <v>475</v>
      </c>
      <c r="C1503" s="4" t="s">
        <v>3099</v>
      </c>
      <c r="D1503" s="14" t="s">
        <v>476</v>
      </c>
      <c r="E1503" s="4" t="s">
        <v>33</v>
      </c>
      <c r="F1503" s="4" t="s">
        <v>674</v>
      </c>
      <c r="G1503" s="10">
        <v>17.600000000000001</v>
      </c>
      <c r="H1503" s="10"/>
      <c r="I1503" s="10">
        <f>TRUNC((H1503/100+1)*G1503,2)</f>
        <v>17.600000000000001</v>
      </c>
      <c r="J1503" s="10">
        <f>ROUND(F1503*I1503,2)</f>
        <v>3.73</v>
      </c>
    </row>
    <row r="1505" spans="1:15" ht="24" x14ac:dyDescent="0.2">
      <c r="A1505" s="4" t="s">
        <v>1977</v>
      </c>
      <c r="B1505" s="4" t="s">
        <v>1978</v>
      </c>
      <c r="C1505" s="4" t="s">
        <v>3099</v>
      </c>
      <c r="D1505" s="14" t="s">
        <v>1979</v>
      </c>
      <c r="E1505" s="4" t="s">
        <v>59</v>
      </c>
      <c r="F1505" s="4" t="s">
        <v>1980</v>
      </c>
      <c r="G1505" s="10">
        <f>SUM(J1506:J1510)</f>
        <v>43.769999999999996</v>
      </c>
      <c r="H1505" s="10" t="s">
        <v>23</v>
      </c>
      <c r="I1505" s="10">
        <f>TRUNC((H1505/100+1)*G1505,2)</f>
        <v>56.13</v>
      </c>
      <c r="J1505" s="10">
        <f>TRUNC(F1505*I1505,2)</f>
        <v>3367.8</v>
      </c>
      <c r="N1505" s="1">
        <f>TRUNC(F1505*G1505,2)</f>
        <v>2626.2</v>
      </c>
      <c r="O1505" s="1">
        <f>TRUNC(F1505*I1505,2)</f>
        <v>3367.8</v>
      </c>
    </row>
    <row r="1506" spans="1:15" ht="36" x14ac:dyDescent="0.2">
      <c r="A1506" s="4" t="s">
        <v>43</v>
      </c>
      <c r="B1506" s="4" t="s">
        <v>1981</v>
      </c>
      <c r="C1506" s="4" t="s">
        <v>3099</v>
      </c>
      <c r="D1506" s="14" t="s">
        <v>1982</v>
      </c>
      <c r="E1506" s="4" t="s">
        <v>59</v>
      </c>
      <c r="F1506" s="4" t="s">
        <v>1369</v>
      </c>
      <c r="G1506" s="10">
        <v>39.06</v>
      </c>
      <c r="H1506" s="10"/>
      <c r="I1506" s="10">
        <f>TRUNC((H1506/100+1)*G1506,2)</f>
        <v>39.06</v>
      </c>
      <c r="J1506" s="10">
        <f>ROUND(F1506*I1506,2)</f>
        <v>39.65</v>
      </c>
    </row>
    <row r="1507" spans="1:15" ht="24" x14ac:dyDescent="0.2">
      <c r="A1507" s="4" t="s">
        <v>43</v>
      </c>
      <c r="B1507" s="4" t="s">
        <v>1370</v>
      </c>
      <c r="C1507" s="4" t="s">
        <v>3099</v>
      </c>
      <c r="D1507" s="14" t="s">
        <v>1371</v>
      </c>
      <c r="E1507" s="4" t="s">
        <v>85</v>
      </c>
      <c r="F1507" s="4" t="s">
        <v>344</v>
      </c>
      <c r="G1507" s="10">
        <v>4.53</v>
      </c>
      <c r="H1507" s="10"/>
      <c r="I1507" s="10">
        <f>TRUNC((H1507/100+1)*G1507,2)</f>
        <v>4.53</v>
      </c>
      <c r="J1507" s="10">
        <f>ROUND(F1507*I1507,2)</f>
        <v>0.04</v>
      </c>
    </row>
    <row r="1508" spans="1:15" x14ac:dyDescent="0.2">
      <c r="A1508" s="4" t="s">
        <v>43</v>
      </c>
      <c r="B1508" s="4" t="s">
        <v>1354</v>
      </c>
      <c r="C1508" s="4" t="s">
        <v>3099</v>
      </c>
      <c r="D1508" s="14" t="s">
        <v>1355</v>
      </c>
      <c r="E1508" s="4" t="s">
        <v>33</v>
      </c>
      <c r="F1508" s="4" t="s">
        <v>1983</v>
      </c>
      <c r="G1508" s="10">
        <v>14.32</v>
      </c>
      <c r="H1508" s="10"/>
      <c r="I1508" s="10">
        <f>TRUNC((H1508/100+1)*G1508,2)</f>
        <v>14.32</v>
      </c>
      <c r="J1508" s="10">
        <f>ROUND(F1508*I1508,2)</f>
        <v>1.83</v>
      </c>
    </row>
    <row r="1509" spans="1:15" x14ac:dyDescent="0.2">
      <c r="A1509" s="4" t="s">
        <v>43</v>
      </c>
      <c r="B1509" s="4" t="s">
        <v>475</v>
      </c>
      <c r="C1509" s="4" t="s">
        <v>3099</v>
      </c>
      <c r="D1509" s="14" t="s">
        <v>476</v>
      </c>
      <c r="E1509" s="4" t="s">
        <v>33</v>
      </c>
      <c r="F1509" s="4" t="s">
        <v>1983</v>
      </c>
      <c r="G1509" s="10">
        <v>17.600000000000001</v>
      </c>
      <c r="H1509" s="10"/>
      <c r="I1509" s="10">
        <f>TRUNC((H1509/100+1)*G1509,2)</f>
        <v>17.600000000000001</v>
      </c>
      <c r="J1509" s="10">
        <f>ROUND(F1509*I1509,2)</f>
        <v>2.25</v>
      </c>
    </row>
    <row r="1511" spans="1:15" ht="24" x14ac:dyDescent="0.2">
      <c r="A1511" s="4" t="s">
        <v>1984</v>
      </c>
      <c r="B1511" s="4" t="s">
        <v>1985</v>
      </c>
      <c r="C1511" s="4" t="s">
        <v>3099</v>
      </c>
      <c r="D1511" s="14" t="s">
        <v>1986</v>
      </c>
      <c r="E1511" s="4" t="s">
        <v>85</v>
      </c>
      <c r="F1511" s="4" t="s">
        <v>56</v>
      </c>
      <c r="G1511" s="10">
        <f>SUM(J1512:J1515)</f>
        <v>30.24</v>
      </c>
      <c r="H1511" s="10" t="s">
        <v>23</v>
      </c>
      <c r="I1511" s="10">
        <f>TRUNC((H1511/100+1)*G1511,2)</f>
        <v>38.770000000000003</v>
      </c>
      <c r="J1511" s="10">
        <f>TRUNC(F1511*I1511,2)</f>
        <v>232.62</v>
      </c>
      <c r="N1511" s="1">
        <f>TRUNC(F1511*G1511,2)</f>
        <v>181.44</v>
      </c>
      <c r="O1511" s="1">
        <f>TRUNC(F1511*I1511,2)</f>
        <v>232.62</v>
      </c>
    </row>
    <row r="1512" spans="1:15" ht="24" x14ac:dyDescent="0.2">
      <c r="A1512" s="4" t="s">
        <v>43</v>
      </c>
      <c r="B1512" s="4" t="s">
        <v>1987</v>
      </c>
      <c r="C1512" s="4" t="s">
        <v>3099</v>
      </c>
      <c r="D1512" s="14" t="s">
        <v>1988</v>
      </c>
      <c r="E1512" s="4" t="s">
        <v>85</v>
      </c>
      <c r="F1512" s="4" t="s">
        <v>17</v>
      </c>
      <c r="G1512" s="10">
        <v>14.28</v>
      </c>
      <c r="H1512" s="10"/>
      <c r="I1512" s="10">
        <f>TRUNC((H1512/100+1)*G1512,2)</f>
        <v>14.28</v>
      </c>
      <c r="J1512" s="10">
        <f>ROUND(F1512*I1512,2)</f>
        <v>14.28</v>
      </c>
    </row>
    <row r="1513" spans="1:15" x14ac:dyDescent="0.2">
      <c r="A1513" s="4" t="s">
        <v>43</v>
      </c>
      <c r="B1513" s="4" t="s">
        <v>1354</v>
      </c>
      <c r="C1513" s="4" t="s">
        <v>3099</v>
      </c>
      <c r="D1513" s="14" t="s">
        <v>1355</v>
      </c>
      <c r="E1513" s="4" t="s">
        <v>33</v>
      </c>
      <c r="F1513" s="4" t="s">
        <v>517</v>
      </c>
      <c r="G1513" s="10">
        <v>14.32</v>
      </c>
      <c r="H1513" s="10"/>
      <c r="I1513" s="10">
        <f>TRUNC((H1513/100+1)*G1513,2)</f>
        <v>14.32</v>
      </c>
      <c r="J1513" s="10">
        <f>ROUND(F1513*I1513,2)</f>
        <v>7.16</v>
      </c>
    </row>
    <row r="1514" spans="1:15" x14ac:dyDescent="0.2">
      <c r="A1514" s="4" t="s">
        <v>43</v>
      </c>
      <c r="B1514" s="4" t="s">
        <v>475</v>
      </c>
      <c r="C1514" s="4" t="s">
        <v>3099</v>
      </c>
      <c r="D1514" s="14" t="s">
        <v>476</v>
      </c>
      <c r="E1514" s="4" t="s">
        <v>33</v>
      </c>
      <c r="F1514" s="4" t="s">
        <v>517</v>
      </c>
      <c r="G1514" s="10">
        <v>17.600000000000001</v>
      </c>
      <c r="H1514" s="10"/>
      <c r="I1514" s="10">
        <f>TRUNC((H1514/100+1)*G1514,2)</f>
        <v>17.600000000000001</v>
      </c>
      <c r="J1514" s="10">
        <f>ROUND(F1514*I1514,2)</f>
        <v>8.8000000000000007</v>
      </c>
    </row>
    <row r="1516" spans="1:15" ht="24" x14ac:dyDescent="0.2">
      <c r="A1516" s="4" t="s">
        <v>1989</v>
      </c>
      <c r="B1516" s="4" t="s">
        <v>1990</v>
      </c>
      <c r="C1516" s="4" t="s">
        <v>3099</v>
      </c>
      <c r="D1516" s="14" t="s">
        <v>1991</v>
      </c>
      <c r="E1516" s="4" t="s">
        <v>85</v>
      </c>
      <c r="F1516" s="4" t="s">
        <v>71</v>
      </c>
      <c r="G1516" s="10">
        <f>SUM(J1517:J1520)</f>
        <v>21.400000000000002</v>
      </c>
      <c r="H1516" s="10" t="s">
        <v>23</v>
      </c>
      <c r="I1516" s="10">
        <f>TRUNC((H1516/100+1)*G1516,2)</f>
        <v>27.44</v>
      </c>
      <c r="J1516" s="10">
        <f>TRUNC(F1516*I1516,2)</f>
        <v>54.88</v>
      </c>
      <c r="N1516" s="1">
        <f>TRUNC(F1516*G1516,2)</f>
        <v>42.8</v>
      </c>
      <c r="O1516" s="1">
        <f>TRUNC(F1516*I1516,2)</f>
        <v>54.88</v>
      </c>
    </row>
    <row r="1517" spans="1:15" ht="24" x14ac:dyDescent="0.2">
      <c r="A1517" s="4" t="s">
        <v>43</v>
      </c>
      <c r="B1517" s="4" t="s">
        <v>1992</v>
      </c>
      <c r="C1517" s="4" t="s">
        <v>3099</v>
      </c>
      <c r="D1517" s="14" t="s">
        <v>1993</v>
      </c>
      <c r="E1517" s="4" t="s">
        <v>85</v>
      </c>
      <c r="F1517" s="4" t="s">
        <v>17</v>
      </c>
      <c r="G1517" s="10">
        <v>8.6300000000000008</v>
      </c>
      <c r="H1517" s="10"/>
      <c r="I1517" s="10">
        <f>TRUNC((H1517/100+1)*G1517,2)</f>
        <v>8.6300000000000008</v>
      </c>
      <c r="J1517" s="10">
        <f>ROUND(F1517*I1517,2)</f>
        <v>8.6300000000000008</v>
      </c>
    </row>
    <row r="1518" spans="1:15" x14ac:dyDescent="0.2">
      <c r="A1518" s="4" t="s">
        <v>43</v>
      </c>
      <c r="B1518" s="4" t="s">
        <v>1354</v>
      </c>
      <c r="C1518" s="4" t="s">
        <v>3099</v>
      </c>
      <c r="D1518" s="14" t="s">
        <v>1355</v>
      </c>
      <c r="E1518" s="4" t="s">
        <v>33</v>
      </c>
      <c r="F1518" s="4" t="s">
        <v>777</v>
      </c>
      <c r="G1518" s="10">
        <v>14.32</v>
      </c>
      <c r="H1518" s="10"/>
      <c r="I1518" s="10">
        <f>TRUNC((H1518/100+1)*G1518,2)</f>
        <v>14.32</v>
      </c>
      <c r="J1518" s="10">
        <f>ROUND(F1518*I1518,2)</f>
        <v>5.73</v>
      </c>
    </row>
    <row r="1519" spans="1:15" x14ac:dyDescent="0.2">
      <c r="A1519" s="4" t="s">
        <v>43</v>
      </c>
      <c r="B1519" s="4" t="s">
        <v>475</v>
      </c>
      <c r="C1519" s="4" t="s">
        <v>3099</v>
      </c>
      <c r="D1519" s="14" t="s">
        <v>476</v>
      </c>
      <c r="E1519" s="4" t="s">
        <v>33</v>
      </c>
      <c r="F1519" s="4" t="s">
        <v>777</v>
      </c>
      <c r="G1519" s="10">
        <v>17.600000000000001</v>
      </c>
      <c r="H1519" s="10"/>
      <c r="I1519" s="10">
        <f>TRUNC((H1519/100+1)*G1519,2)</f>
        <v>17.600000000000001</v>
      </c>
      <c r="J1519" s="10">
        <f>ROUND(F1519*I1519,2)</f>
        <v>7.04</v>
      </c>
    </row>
    <row r="1521" spans="1:15" ht="24" x14ac:dyDescent="0.2">
      <c r="A1521" s="4" t="s">
        <v>1994</v>
      </c>
      <c r="B1521" s="4" t="s">
        <v>1576</v>
      </c>
      <c r="C1521" s="4" t="s">
        <v>3099</v>
      </c>
      <c r="D1521" s="14" t="s">
        <v>1577</v>
      </c>
      <c r="E1521" s="4" t="s">
        <v>59</v>
      </c>
      <c r="F1521" s="4" t="s">
        <v>1401</v>
      </c>
      <c r="G1521" s="10">
        <f>SUM(J1522:J1525)</f>
        <v>30.26</v>
      </c>
      <c r="H1521" s="10" t="s">
        <v>23</v>
      </c>
      <c r="I1521" s="10">
        <f>TRUNC((H1521/100+1)*G1521,2)</f>
        <v>38.799999999999997</v>
      </c>
      <c r="J1521" s="10">
        <f>TRUNC(F1521*I1521,2)</f>
        <v>1940</v>
      </c>
      <c r="N1521" s="1">
        <f>TRUNC(F1521*G1521,2)</f>
        <v>1513</v>
      </c>
      <c r="O1521" s="1">
        <f>TRUNC(F1521*I1521,2)</f>
        <v>1940</v>
      </c>
    </row>
    <row r="1522" spans="1:15" x14ac:dyDescent="0.2">
      <c r="A1522" s="4" t="s">
        <v>43</v>
      </c>
      <c r="B1522" s="4" t="s">
        <v>1578</v>
      </c>
      <c r="C1522" s="4" t="s">
        <v>3099</v>
      </c>
      <c r="D1522" s="14" t="s">
        <v>1579</v>
      </c>
      <c r="E1522" s="4" t="s">
        <v>59</v>
      </c>
      <c r="F1522" s="4" t="s">
        <v>562</v>
      </c>
      <c r="G1522" s="10">
        <v>21.33</v>
      </c>
      <c r="H1522" s="10"/>
      <c r="I1522" s="10">
        <f>TRUNC((H1522/100+1)*G1522,2)</f>
        <v>21.33</v>
      </c>
      <c r="J1522" s="10">
        <f>ROUND(F1522*I1522,2)</f>
        <v>23.46</v>
      </c>
    </row>
    <row r="1523" spans="1:15" x14ac:dyDescent="0.2">
      <c r="A1523" s="4" t="s">
        <v>43</v>
      </c>
      <c r="B1523" s="4" t="s">
        <v>1354</v>
      </c>
      <c r="C1523" s="4" t="s">
        <v>3099</v>
      </c>
      <c r="D1523" s="14" t="s">
        <v>1355</v>
      </c>
      <c r="E1523" s="4" t="s">
        <v>33</v>
      </c>
      <c r="F1523" s="4" t="s">
        <v>1580</v>
      </c>
      <c r="G1523" s="10">
        <v>14.32</v>
      </c>
      <c r="H1523" s="10"/>
      <c r="I1523" s="10">
        <f>TRUNC((H1523/100+1)*G1523,2)</f>
        <v>14.32</v>
      </c>
      <c r="J1523" s="10">
        <f>ROUND(F1523*I1523,2)</f>
        <v>3.05</v>
      </c>
    </row>
    <row r="1524" spans="1:15" x14ac:dyDescent="0.2">
      <c r="A1524" s="4" t="s">
        <v>43</v>
      </c>
      <c r="B1524" s="4" t="s">
        <v>475</v>
      </c>
      <c r="C1524" s="4" t="s">
        <v>3099</v>
      </c>
      <c r="D1524" s="14" t="s">
        <v>476</v>
      </c>
      <c r="E1524" s="4" t="s">
        <v>33</v>
      </c>
      <c r="F1524" s="4" t="s">
        <v>1580</v>
      </c>
      <c r="G1524" s="10">
        <v>17.600000000000001</v>
      </c>
      <c r="H1524" s="10"/>
      <c r="I1524" s="10">
        <f>TRUNC((H1524/100+1)*G1524,2)</f>
        <v>17.600000000000001</v>
      </c>
      <c r="J1524" s="10">
        <f>ROUND(F1524*I1524,2)</f>
        <v>3.75</v>
      </c>
    </row>
    <row r="1526" spans="1:15" ht="24" x14ac:dyDescent="0.2">
      <c r="A1526" s="4" t="s">
        <v>1995</v>
      </c>
      <c r="B1526" s="4" t="s">
        <v>1996</v>
      </c>
      <c r="C1526" s="4" t="s">
        <v>3099</v>
      </c>
      <c r="D1526" s="14" t="s">
        <v>1997</v>
      </c>
      <c r="E1526" s="4" t="s">
        <v>85</v>
      </c>
      <c r="F1526" s="4" t="s">
        <v>17</v>
      </c>
      <c r="G1526" s="10">
        <f>SUM(J1527:J1530)</f>
        <v>1128.51</v>
      </c>
      <c r="H1526" s="10" t="s">
        <v>23</v>
      </c>
      <c r="I1526" s="10">
        <f>TRUNC((H1526/100+1)*G1526,2)</f>
        <v>1447.2</v>
      </c>
      <c r="J1526" s="10">
        <f>TRUNC(F1526*I1526,2)</f>
        <v>1447.2</v>
      </c>
      <c r="N1526" s="1">
        <f>TRUNC(F1526*G1526,2)</f>
        <v>1128.51</v>
      </c>
      <c r="O1526" s="1">
        <f>TRUNC(F1526*I1526,2)</f>
        <v>1447.2</v>
      </c>
    </row>
    <row r="1527" spans="1:15" ht="24" x14ac:dyDescent="0.2">
      <c r="A1527" s="4" t="s">
        <v>43</v>
      </c>
      <c r="B1527" s="4" t="s">
        <v>1998</v>
      </c>
      <c r="C1527" s="4" t="s">
        <v>3099</v>
      </c>
      <c r="D1527" s="14" t="s">
        <v>1999</v>
      </c>
      <c r="E1527" s="4" t="s">
        <v>85</v>
      </c>
      <c r="F1527" s="4" t="s">
        <v>17</v>
      </c>
      <c r="G1527" s="10">
        <v>1115.74</v>
      </c>
      <c r="H1527" s="10"/>
      <c r="I1527" s="10">
        <f>TRUNC((H1527/100+1)*G1527,2)</f>
        <v>1115.74</v>
      </c>
      <c r="J1527" s="10">
        <f>ROUND(F1527*I1527,2)</f>
        <v>1115.74</v>
      </c>
    </row>
    <row r="1528" spans="1:15" x14ac:dyDescent="0.2">
      <c r="A1528" s="4" t="s">
        <v>43</v>
      </c>
      <c r="B1528" s="4" t="s">
        <v>1354</v>
      </c>
      <c r="C1528" s="4" t="s">
        <v>3099</v>
      </c>
      <c r="D1528" s="14" t="s">
        <v>1355</v>
      </c>
      <c r="E1528" s="4" t="s">
        <v>33</v>
      </c>
      <c r="F1528" s="4" t="s">
        <v>777</v>
      </c>
      <c r="G1528" s="10">
        <v>14.32</v>
      </c>
      <c r="H1528" s="10"/>
      <c r="I1528" s="10">
        <f>TRUNC((H1528/100+1)*G1528,2)</f>
        <v>14.32</v>
      </c>
      <c r="J1528" s="10">
        <f>ROUND(F1528*I1528,2)</f>
        <v>5.73</v>
      </c>
    </row>
    <row r="1529" spans="1:15" x14ac:dyDescent="0.2">
      <c r="A1529" s="4" t="s">
        <v>43</v>
      </c>
      <c r="B1529" s="4" t="s">
        <v>475</v>
      </c>
      <c r="C1529" s="4" t="s">
        <v>3099</v>
      </c>
      <c r="D1529" s="14" t="s">
        <v>476</v>
      </c>
      <c r="E1529" s="4" t="s">
        <v>33</v>
      </c>
      <c r="F1529" s="4" t="s">
        <v>777</v>
      </c>
      <c r="G1529" s="10">
        <v>17.600000000000001</v>
      </c>
      <c r="H1529" s="10"/>
      <c r="I1529" s="10">
        <f>TRUNC((H1529/100+1)*G1529,2)</f>
        <v>17.600000000000001</v>
      </c>
      <c r="J1529" s="10">
        <f>ROUND(F1529*I1529,2)</f>
        <v>7.04</v>
      </c>
    </row>
    <row r="1531" spans="1:15" x14ac:dyDescent="0.2">
      <c r="A1531" s="4" t="s">
        <v>2000</v>
      </c>
      <c r="B1531" s="4" t="s">
        <v>176</v>
      </c>
      <c r="C1531" s="4" t="s">
        <v>3099</v>
      </c>
      <c r="D1531" s="14" t="s">
        <v>177</v>
      </c>
      <c r="E1531" s="4" t="s">
        <v>74</v>
      </c>
      <c r="F1531" s="4" t="s">
        <v>1099</v>
      </c>
      <c r="G1531" s="10">
        <f>SUM(J1532:J1533)</f>
        <v>54.59</v>
      </c>
      <c r="H1531" s="10" t="s">
        <v>23</v>
      </c>
      <c r="I1531" s="10">
        <f>TRUNC((H1531/100+1)*G1531,2)</f>
        <v>70</v>
      </c>
      <c r="J1531" s="10">
        <f>TRUNC(F1531*I1531,2)</f>
        <v>126</v>
      </c>
      <c r="N1531" s="1">
        <f>TRUNC(F1531*G1531,2)</f>
        <v>98.26</v>
      </c>
      <c r="O1531" s="1">
        <f>TRUNC(F1531*I1531,2)</f>
        <v>126</v>
      </c>
    </row>
    <row r="1532" spans="1:15" x14ac:dyDescent="0.2">
      <c r="A1532" s="4" t="s">
        <v>43</v>
      </c>
      <c r="B1532" s="4" t="s">
        <v>48</v>
      </c>
      <c r="C1532" s="4" t="s">
        <v>3099</v>
      </c>
      <c r="D1532" s="14" t="s">
        <v>49</v>
      </c>
      <c r="E1532" s="4" t="s">
        <v>33</v>
      </c>
      <c r="F1532" s="4" t="s">
        <v>543</v>
      </c>
      <c r="G1532" s="10">
        <v>13.8</v>
      </c>
      <c r="H1532" s="10"/>
      <c r="I1532" s="10">
        <f>TRUNC((H1532/100+1)*G1532,2)</f>
        <v>13.8</v>
      </c>
      <c r="J1532" s="10">
        <f>ROUND(F1532*I1532,2)</f>
        <v>54.59</v>
      </c>
    </row>
    <row r="1534" spans="1:15" x14ac:dyDescent="0.2">
      <c r="A1534" s="4" t="s">
        <v>2001</v>
      </c>
      <c r="B1534" s="4" t="s">
        <v>568</v>
      </c>
      <c r="C1534" s="4" t="s">
        <v>3099</v>
      </c>
      <c r="D1534" s="14" t="s">
        <v>126</v>
      </c>
      <c r="E1534" s="4" t="s">
        <v>74</v>
      </c>
      <c r="F1534" s="4" t="s">
        <v>1099</v>
      </c>
      <c r="G1534" s="10">
        <f>SUM(J1535:J1536)</f>
        <v>41.4</v>
      </c>
      <c r="H1534" s="10" t="s">
        <v>23</v>
      </c>
      <c r="I1534" s="10">
        <f>TRUNC((H1534/100+1)*G1534,2)</f>
        <v>53.09</v>
      </c>
      <c r="J1534" s="10">
        <f>TRUNC(F1534*I1534,2)</f>
        <v>95.56</v>
      </c>
      <c r="N1534" s="1">
        <f>TRUNC(F1534*G1534,2)</f>
        <v>74.52</v>
      </c>
      <c r="O1534" s="1">
        <f>TRUNC(F1534*I1534,2)</f>
        <v>95.56</v>
      </c>
    </row>
    <row r="1535" spans="1:15" x14ac:dyDescent="0.2">
      <c r="A1535" s="4" t="s">
        <v>43</v>
      </c>
      <c r="B1535" s="4" t="s">
        <v>48</v>
      </c>
      <c r="C1535" s="4" t="s">
        <v>3099</v>
      </c>
      <c r="D1535" s="14" t="s">
        <v>49</v>
      </c>
      <c r="E1535" s="4" t="s">
        <v>33</v>
      </c>
      <c r="F1535" s="4" t="s">
        <v>443</v>
      </c>
      <c r="G1535" s="10">
        <v>13.8</v>
      </c>
      <c r="H1535" s="10"/>
      <c r="I1535" s="10">
        <f>TRUNC((H1535/100+1)*G1535,2)</f>
        <v>13.8</v>
      </c>
      <c r="J1535" s="10">
        <f>ROUND(F1535*I1535,2)</f>
        <v>41.4</v>
      </c>
    </row>
    <row r="1537" spans="1:15" x14ac:dyDescent="0.2">
      <c r="A1537" s="2" t="s">
        <v>2002</v>
      </c>
      <c r="B1537" s="2"/>
      <c r="C1537" s="2"/>
      <c r="D1537" s="13" t="s">
        <v>2003</v>
      </c>
      <c r="E1537" s="2"/>
      <c r="F1537" s="2" t="s">
        <v>17</v>
      </c>
      <c r="G1537" s="5">
        <f>SUM(L1538:L1640)</f>
        <v>0</v>
      </c>
      <c r="H1537" s="5"/>
      <c r="I1537" s="5">
        <f>SUM(M1538:M1640)</f>
        <v>23267.550000000003</v>
      </c>
      <c r="J1537" s="5">
        <f>TRUNC(F1537*I1537,2)</f>
        <v>23267.55</v>
      </c>
      <c r="K1537" s="1">
        <f>TRUNC(F1537*I1537,2)</f>
        <v>23267.55</v>
      </c>
    </row>
    <row r="1538" spans="1:15" x14ac:dyDescent="0.2">
      <c r="A1538" s="2" t="s">
        <v>2004</v>
      </c>
      <c r="B1538" s="2"/>
      <c r="C1538" s="2"/>
      <c r="D1538" s="13" t="s">
        <v>2005</v>
      </c>
      <c r="E1538" s="2"/>
      <c r="F1538" s="2" t="s">
        <v>17</v>
      </c>
      <c r="G1538" s="5">
        <f>SUM(N1539:N1553)</f>
        <v>5232</v>
      </c>
      <c r="H1538" s="5"/>
      <c r="I1538" s="5">
        <f>SUM(O1539:O1553)</f>
        <v>6708.34</v>
      </c>
      <c r="J1538" s="5">
        <f>TRUNC(F1538*I1538,2)</f>
        <v>6708.34</v>
      </c>
      <c r="M1538" s="1">
        <f>TRUNC(F1538*I1538,2)</f>
        <v>6708.34</v>
      </c>
    </row>
    <row r="1539" spans="1:15" x14ac:dyDescent="0.2">
      <c r="A1539" s="4" t="s">
        <v>2006</v>
      </c>
      <c r="B1539" s="4" t="s">
        <v>2007</v>
      </c>
      <c r="C1539" s="4" t="s">
        <v>989</v>
      </c>
      <c r="D1539" s="14" t="s">
        <v>2008</v>
      </c>
      <c r="E1539" s="4" t="s">
        <v>85</v>
      </c>
      <c r="F1539" s="4" t="s">
        <v>2009</v>
      </c>
      <c r="G1539" s="10">
        <f>SUM(J1540:J1541)</f>
        <v>28</v>
      </c>
      <c r="H1539" s="10" t="s">
        <v>23</v>
      </c>
      <c r="I1539" s="10">
        <f>TRUNC((H1539/100+1)*G1539,2)</f>
        <v>35.9</v>
      </c>
      <c r="J1539" s="10">
        <f>TRUNC(F1539*I1539,2)</f>
        <v>1759.1</v>
      </c>
      <c r="N1539" s="1">
        <f>TRUNC(F1539*G1539,2)</f>
        <v>1372</v>
      </c>
      <c r="O1539" s="1">
        <f>TRUNC(F1539*I1539,2)</f>
        <v>1759.1</v>
      </c>
    </row>
    <row r="1540" spans="1:15" x14ac:dyDescent="0.2">
      <c r="A1540" s="4" t="s">
        <v>43</v>
      </c>
      <c r="B1540" s="4" t="s">
        <v>2010</v>
      </c>
      <c r="C1540" s="4" t="s">
        <v>989</v>
      </c>
      <c r="D1540" s="14" t="s">
        <v>2011</v>
      </c>
      <c r="E1540" s="4" t="s">
        <v>85</v>
      </c>
      <c r="F1540" s="4" t="s">
        <v>17</v>
      </c>
      <c r="G1540" s="10">
        <v>28</v>
      </c>
      <c r="H1540" s="10"/>
      <c r="I1540" s="10">
        <f>TRUNC((H1540/100+1)*G1540,2)</f>
        <v>28</v>
      </c>
      <c r="J1540" s="10">
        <f>ROUND(F1540*I1540,2)</f>
        <v>28</v>
      </c>
    </row>
    <row r="1542" spans="1:15" x14ac:dyDescent="0.2">
      <c r="A1542" s="4" t="s">
        <v>2012</v>
      </c>
      <c r="B1542" s="4" t="s">
        <v>2013</v>
      </c>
      <c r="C1542" s="4" t="s">
        <v>989</v>
      </c>
      <c r="D1542" s="14" t="s">
        <v>2014</v>
      </c>
      <c r="E1542" s="4" t="s">
        <v>85</v>
      </c>
      <c r="F1542" s="4" t="s">
        <v>518</v>
      </c>
      <c r="G1542" s="10">
        <f>SUM(J1543:J1544)</f>
        <v>170</v>
      </c>
      <c r="H1542" s="10" t="s">
        <v>23</v>
      </c>
      <c r="I1542" s="10">
        <f>TRUNC((H1542/100+1)*G1542,2)</f>
        <v>218</v>
      </c>
      <c r="J1542" s="10">
        <f>TRUNC(F1542*I1542,2)</f>
        <v>1090</v>
      </c>
      <c r="N1542" s="1">
        <f>TRUNC(F1542*G1542,2)</f>
        <v>850</v>
      </c>
      <c r="O1542" s="1">
        <f>TRUNC(F1542*I1542,2)</f>
        <v>1090</v>
      </c>
    </row>
    <row r="1543" spans="1:15" x14ac:dyDescent="0.2">
      <c r="A1543" s="4" t="s">
        <v>43</v>
      </c>
      <c r="B1543" s="4" t="s">
        <v>2015</v>
      </c>
      <c r="C1543" s="4" t="s">
        <v>989</v>
      </c>
      <c r="D1543" s="14" t="s">
        <v>2016</v>
      </c>
      <c r="E1543" s="4" t="s">
        <v>85</v>
      </c>
      <c r="F1543" s="4" t="s">
        <v>17</v>
      </c>
      <c r="G1543" s="10">
        <v>170</v>
      </c>
      <c r="H1543" s="10"/>
      <c r="I1543" s="10">
        <f>TRUNC((H1543/100+1)*G1543,2)</f>
        <v>170</v>
      </c>
      <c r="J1543" s="10">
        <f>ROUND(F1543*I1543,2)</f>
        <v>170</v>
      </c>
    </row>
    <row r="1545" spans="1:15" x14ac:dyDescent="0.2">
      <c r="A1545" s="4" t="s">
        <v>2017</v>
      </c>
      <c r="B1545" s="4" t="s">
        <v>2018</v>
      </c>
      <c r="C1545" s="4" t="s">
        <v>989</v>
      </c>
      <c r="D1545" s="14" t="s">
        <v>2019</v>
      </c>
      <c r="E1545" s="4" t="s">
        <v>85</v>
      </c>
      <c r="F1545" s="4" t="s">
        <v>2020</v>
      </c>
      <c r="G1545" s="10">
        <f>SUM(J1546:J1547)</f>
        <v>7.5</v>
      </c>
      <c r="H1545" s="10" t="s">
        <v>23</v>
      </c>
      <c r="I1545" s="10">
        <f>TRUNC((H1545/100+1)*G1545,2)</f>
        <v>9.61</v>
      </c>
      <c r="J1545" s="10">
        <f>TRUNC(F1545*I1545,2)</f>
        <v>922.56</v>
      </c>
      <c r="N1545" s="1">
        <f>TRUNC(F1545*G1545,2)</f>
        <v>720</v>
      </c>
      <c r="O1545" s="1">
        <f>TRUNC(F1545*I1545,2)</f>
        <v>922.56</v>
      </c>
    </row>
    <row r="1546" spans="1:15" x14ac:dyDescent="0.2">
      <c r="A1546" s="4" t="s">
        <v>43</v>
      </c>
      <c r="B1546" s="4" t="s">
        <v>2021</v>
      </c>
      <c r="C1546" s="4" t="s">
        <v>989</v>
      </c>
      <c r="D1546" s="14" t="s">
        <v>2022</v>
      </c>
      <c r="E1546" s="4" t="s">
        <v>85</v>
      </c>
      <c r="F1546" s="4" t="s">
        <v>17</v>
      </c>
      <c r="G1546" s="10">
        <v>7.5</v>
      </c>
      <c r="H1546" s="10"/>
      <c r="I1546" s="10">
        <f>TRUNC((H1546/100+1)*G1546,2)</f>
        <v>7.5</v>
      </c>
      <c r="J1546" s="10">
        <f>ROUND(F1546*I1546,2)</f>
        <v>7.5</v>
      </c>
    </row>
    <row r="1548" spans="1:15" x14ac:dyDescent="0.2">
      <c r="A1548" s="4" t="s">
        <v>2023</v>
      </c>
      <c r="B1548" s="4" t="s">
        <v>2024</v>
      </c>
      <c r="C1548" s="4" t="s">
        <v>989</v>
      </c>
      <c r="D1548" s="14" t="s">
        <v>2025</v>
      </c>
      <c r="E1548" s="4" t="s">
        <v>85</v>
      </c>
      <c r="F1548" s="4" t="s">
        <v>71</v>
      </c>
      <c r="G1548" s="10">
        <f>SUM(J1549:J1550)</f>
        <v>1000</v>
      </c>
      <c r="H1548" s="10" t="s">
        <v>23</v>
      </c>
      <c r="I1548" s="10">
        <f>TRUNC((H1548/100+1)*G1548,2)</f>
        <v>1282.4000000000001</v>
      </c>
      <c r="J1548" s="10">
        <f>TRUNC(F1548*I1548,2)</f>
        <v>2564.8000000000002</v>
      </c>
      <c r="N1548" s="1">
        <f>TRUNC(F1548*G1548,2)</f>
        <v>2000</v>
      </c>
      <c r="O1548" s="1">
        <f>TRUNC(F1548*I1548,2)</f>
        <v>2564.8000000000002</v>
      </c>
    </row>
    <row r="1549" spans="1:15" x14ac:dyDescent="0.2">
      <c r="A1549" s="4" t="s">
        <v>43</v>
      </c>
      <c r="B1549" s="4" t="s">
        <v>2026</v>
      </c>
      <c r="C1549" s="4" t="s">
        <v>989</v>
      </c>
      <c r="D1549" s="14" t="s">
        <v>2027</v>
      </c>
      <c r="E1549" s="4" t="s">
        <v>85</v>
      </c>
      <c r="F1549" s="4" t="s">
        <v>17</v>
      </c>
      <c r="G1549" s="10">
        <v>1000</v>
      </c>
      <c r="H1549" s="10"/>
      <c r="I1549" s="10">
        <f>TRUNC((H1549/100+1)*G1549,2)</f>
        <v>1000</v>
      </c>
      <c r="J1549" s="10">
        <f>ROUND(F1549*I1549,2)</f>
        <v>1000</v>
      </c>
    </row>
    <row r="1551" spans="1:15" x14ac:dyDescent="0.2">
      <c r="A1551" s="4" t="s">
        <v>2028</v>
      </c>
      <c r="B1551" s="4" t="s">
        <v>2029</v>
      </c>
      <c r="C1551" s="4" t="s">
        <v>989</v>
      </c>
      <c r="D1551" s="14" t="s">
        <v>2030</v>
      </c>
      <c r="E1551" s="4" t="s">
        <v>85</v>
      </c>
      <c r="F1551" s="4" t="s">
        <v>71</v>
      </c>
      <c r="G1551" s="10">
        <f>SUM(J1552:J1553)</f>
        <v>145</v>
      </c>
      <c r="H1551" s="10" t="s">
        <v>23</v>
      </c>
      <c r="I1551" s="10">
        <f>TRUNC((H1551/100+1)*G1551,2)</f>
        <v>185.94</v>
      </c>
      <c r="J1551" s="10">
        <f>TRUNC(F1551*I1551,2)</f>
        <v>371.88</v>
      </c>
      <c r="N1551" s="1">
        <f>TRUNC(F1551*G1551,2)</f>
        <v>290</v>
      </c>
      <c r="O1551" s="1">
        <f>TRUNC(F1551*I1551,2)</f>
        <v>371.88</v>
      </c>
    </row>
    <row r="1552" spans="1:15" x14ac:dyDescent="0.2">
      <c r="A1552" s="4" t="s">
        <v>43</v>
      </c>
      <c r="B1552" s="4" t="s">
        <v>2031</v>
      </c>
      <c r="C1552" s="4" t="s">
        <v>989</v>
      </c>
      <c r="D1552" s="14" t="s">
        <v>2032</v>
      </c>
      <c r="E1552" s="4" t="s">
        <v>85</v>
      </c>
      <c r="F1552" s="4" t="s">
        <v>17</v>
      </c>
      <c r="G1552" s="10">
        <v>145</v>
      </c>
      <c r="H1552" s="10"/>
      <c r="I1552" s="10">
        <f>TRUNC((H1552/100+1)*G1552,2)</f>
        <v>145</v>
      </c>
      <c r="J1552" s="10">
        <f>ROUND(F1552*I1552,2)</f>
        <v>145</v>
      </c>
    </row>
    <row r="1554" spans="1:15" x14ac:dyDescent="0.2">
      <c r="A1554" s="2" t="s">
        <v>2033</v>
      </c>
      <c r="B1554" s="2"/>
      <c r="C1554" s="2"/>
      <c r="D1554" s="13" t="s">
        <v>2034</v>
      </c>
      <c r="E1554" s="2"/>
      <c r="F1554" s="2" t="s">
        <v>17</v>
      </c>
      <c r="G1554" s="5">
        <f>SUM(N1555:N1557)</f>
        <v>54</v>
      </c>
      <c r="H1554" s="5"/>
      <c r="I1554" s="5">
        <f>SUM(O1555:O1557)</f>
        <v>69.12</v>
      </c>
      <c r="J1554" s="5">
        <f>TRUNC(F1554*I1554,2)</f>
        <v>69.12</v>
      </c>
      <c r="M1554" s="1">
        <f>TRUNC(F1554*I1554,2)</f>
        <v>69.12</v>
      </c>
    </row>
    <row r="1555" spans="1:15" x14ac:dyDescent="0.2">
      <c r="A1555" s="4" t="s">
        <v>2035</v>
      </c>
      <c r="B1555" s="4" t="s">
        <v>2036</v>
      </c>
      <c r="C1555" s="4" t="s">
        <v>989</v>
      </c>
      <c r="D1555" s="14" t="s">
        <v>2037</v>
      </c>
      <c r="E1555" s="4" t="s">
        <v>85</v>
      </c>
      <c r="F1555" s="4" t="s">
        <v>446</v>
      </c>
      <c r="G1555" s="10">
        <f>SUM(J1556:J1557)</f>
        <v>2</v>
      </c>
      <c r="H1555" s="10" t="s">
        <v>23</v>
      </c>
      <c r="I1555" s="10">
        <f>TRUNC((H1555/100+1)*G1555,2)</f>
        <v>2.56</v>
      </c>
      <c r="J1555" s="10">
        <f>TRUNC(F1555*I1555,2)</f>
        <v>69.12</v>
      </c>
      <c r="N1555" s="1">
        <f>TRUNC(F1555*G1555,2)</f>
        <v>54</v>
      </c>
      <c r="O1555" s="1">
        <f>TRUNC(F1555*I1555,2)</f>
        <v>69.12</v>
      </c>
    </row>
    <row r="1556" spans="1:15" x14ac:dyDescent="0.2">
      <c r="A1556" s="4" t="s">
        <v>43</v>
      </c>
      <c r="B1556" s="4" t="s">
        <v>2038</v>
      </c>
      <c r="C1556" s="4" t="s">
        <v>989</v>
      </c>
      <c r="D1556" s="14" t="s">
        <v>2037</v>
      </c>
      <c r="E1556" s="4" t="s">
        <v>85</v>
      </c>
      <c r="F1556" s="4" t="s">
        <v>17</v>
      </c>
      <c r="G1556" s="10">
        <v>2</v>
      </c>
      <c r="H1556" s="10"/>
      <c r="I1556" s="10">
        <f>TRUNC((H1556/100+1)*G1556,2)</f>
        <v>2</v>
      </c>
      <c r="J1556" s="10">
        <f>ROUND(F1556*I1556,2)</f>
        <v>2</v>
      </c>
    </row>
    <row r="1558" spans="1:15" x14ac:dyDescent="0.2">
      <c r="A1558" s="2" t="s">
        <v>2039</v>
      </c>
      <c r="B1558" s="2"/>
      <c r="C1558" s="2"/>
      <c r="D1558" s="13" t="s">
        <v>2040</v>
      </c>
      <c r="E1558" s="2"/>
      <c r="F1558" s="2" t="s">
        <v>17</v>
      </c>
      <c r="G1558" s="5">
        <f>SUM(N1559:N1568)</f>
        <v>2022.1999999999998</v>
      </c>
      <c r="H1558" s="5"/>
      <c r="I1558" s="5">
        <f>SUM(O1559:O1568)</f>
        <v>2593.2399999999998</v>
      </c>
      <c r="J1558" s="5">
        <f>TRUNC(F1558*I1558,2)</f>
        <v>2593.2399999999998</v>
      </c>
      <c r="M1558" s="1">
        <f>TRUNC(F1558*I1558,2)</f>
        <v>2593.2399999999998</v>
      </c>
    </row>
    <row r="1559" spans="1:15" x14ac:dyDescent="0.2">
      <c r="A1559" s="4" t="s">
        <v>2041</v>
      </c>
      <c r="B1559" s="4" t="s">
        <v>2042</v>
      </c>
      <c r="C1559" s="4" t="s">
        <v>989</v>
      </c>
      <c r="D1559" s="14" t="s">
        <v>2043</v>
      </c>
      <c r="E1559" s="4" t="s">
        <v>85</v>
      </c>
      <c r="F1559" s="4" t="s">
        <v>17</v>
      </c>
      <c r="G1559" s="10">
        <f>SUM(J1560:J1565)</f>
        <v>750.6</v>
      </c>
      <c r="H1559" s="10" t="s">
        <v>23</v>
      </c>
      <c r="I1559" s="10">
        <f t="shared" ref="I1559:I1564" si="128">TRUNC((H1559/100+1)*G1559,2)</f>
        <v>962.56</v>
      </c>
      <c r="J1559" s="10">
        <f>TRUNC(F1559*I1559,2)</f>
        <v>962.56</v>
      </c>
      <c r="N1559" s="1">
        <f>TRUNC(F1559*G1559,2)</f>
        <v>750.6</v>
      </c>
      <c r="O1559" s="1">
        <f>TRUNC(F1559*I1559,2)</f>
        <v>962.56</v>
      </c>
    </row>
    <row r="1560" spans="1:15" x14ac:dyDescent="0.2">
      <c r="A1560" s="4" t="s">
        <v>43</v>
      </c>
      <c r="B1560" s="4" t="s">
        <v>2044</v>
      </c>
      <c r="C1560" s="4" t="s">
        <v>989</v>
      </c>
      <c r="D1560" s="14" t="s">
        <v>2045</v>
      </c>
      <c r="E1560" s="4" t="s">
        <v>85</v>
      </c>
      <c r="F1560" s="4" t="s">
        <v>62</v>
      </c>
      <c r="G1560" s="10">
        <v>11.75</v>
      </c>
      <c r="H1560" s="10"/>
      <c r="I1560" s="10">
        <f t="shared" si="128"/>
        <v>11.75</v>
      </c>
      <c r="J1560" s="10">
        <f>ROUND(F1560*I1560,2)</f>
        <v>47</v>
      </c>
    </row>
    <row r="1561" spans="1:15" x14ac:dyDescent="0.2">
      <c r="A1561" s="4" t="s">
        <v>43</v>
      </c>
      <c r="B1561" s="4" t="s">
        <v>2046</v>
      </c>
      <c r="C1561" s="4" t="s">
        <v>989</v>
      </c>
      <c r="D1561" s="14" t="s">
        <v>2047</v>
      </c>
      <c r="E1561" s="4" t="s">
        <v>85</v>
      </c>
      <c r="F1561" s="4" t="s">
        <v>62</v>
      </c>
      <c r="G1561" s="10">
        <v>69.900000000000006</v>
      </c>
      <c r="H1561" s="10"/>
      <c r="I1561" s="10">
        <f t="shared" si="128"/>
        <v>69.900000000000006</v>
      </c>
      <c r="J1561" s="10">
        <f>ROUND(F1561*I1561,2)</f>
        <v>279.60000000000002</v>
      </c>
    </row>
    <row r="1562" spans="1:15" x14ac:dyDescent="0.2">
      <c r="A1562" s="4" t="s">
        <v>43</v>
      </c>
      <c r="B1562" s="4" t="s">
        <v>2048</v>
      </c>
      <c r="C1562" s="4" t="s">
        <v>989</v>
      </c>
      <c r="D1562" s="14" t="s">
        <v>2049</v>
      </c>
      <c r="E1562" s="4" t="s">
        <v>85</v>
      </c>
      <c r="F1562" s="4" t="s">
        <v>62</v>
      </c>
      <c r="G1562" s="10">
        <v>14</v>
      </c>
      <c r="H1562" s="10"/>
      <c r="I1562" s="10">
        <f t="shared" si="128"/>
        <v>14</v>
      </c>
      <c r="J1562" s="10">
        <f>ROUND(F1562*I1562,2)</f>
        <v>56</v>
      </c>
    </row>
    <row r="1563" spans="1:15" x14ac:dyDescent="0.2">
      <c r="A1563" s="4" t="s">
        <v>43</v>
      </c>
      <c r="B1563" s="4" t="s">
        <v>2050</v>
      </c>
      <c r="C1563" s="4" t="s">
        <v>989</v>
      </c>
      <c r="D1563" s="14" t="s">
        <v>2051</v>
      </c>
      <c r="E1563" s="4" t="s">
        <v>85</v>
      </c>
      <c r="F1563" s="4" t="s">
        <v>62</v>
      </c>
      <c r="G1563" s="10">
        <v>82</v>
      </c>
      <c r="H1563" s="10"/>
      <c r="I1563" s="10">
        <f t="shared" si="128"/>
        <v>82</v>
      </c>
      <c r="J1563" s="10">
        <f>ROUND(F1563*I1563,2)</f>
        <v>328</v>
      </c>
    </row>
    <row r="1564" spans="1:15" x14ac:dyDescent="0.2">
      <c r="A1564" s="4" t="s">
        <v>43</v>
      </c>
      <c r="B1564" s="4" t="s">
        <v>2052</v>
      </c>
      <c r="C1564" s="4" t="s">
        <v>989</v>
      </c>
      <c r="D1564" s="14" t="s">
        <v>2053</v>
      </c>
      <c r="E1564" s="4" t="s">
        <v>85</v>
      </c>
      <c r="F1564" s="4" t="s">
        <v>62</v>
      </c>
      <c r="G1564" s="10">
        <v>10</v>
      </c>
      <c r="H1564" s="10"/>
      <c r="I1564" s="10">
        <f t="shared" si="128"/>
        <v>10</v>
      </c>
      <c r="J1564" s="10">
        <f>ROUND(F1564*I1564,2)</f>
        <v>40</v>
      </c>
    </row>
    <row r="1566" spans="1:15" x14ac:dyDescent="0.2">
      <c r="A1566" s="4" t="s">
        <v>2054</v>
      </c>
      <c r="B1566" s="4" t="s">
        <v>2055</v>
      </c>
      <c r="C1566" s="4" t="s">
        <v>989</v>
      </c>
      <c r="D1566" s="14" t="s">
        <v>2056</v>
      </c>
      <c r="E1566" s="4" t="s">
        <v>85</v>
      </c>
      <c r="F1566" s="4" t="s">
        <v>62</v>
      </c>
      <c r="G1566" s="10">
        <f>SUM(J1567:J1568)</f>
        <v>317.89999999999998</v>
      </c>
      <c r="H1566" s="10" t="s">
        <v>23</v>
      </c>
      <c r="I1566" s="10">
        <f>TRUNC((H1566/100+1)*G1566,2)</f>
        <v>407.67</v>
      </c>
      <c r="J1566" s="10">
        <f>TRUNC(F1566*I1566,2)</f>
        <v>1630.68</v>
      </c>
      <c r="N1566" s="1">
        <f>TRUNC(F1566*G1566,2)</f>
        <v>1271.5999999999999</v>
      </c>
      <c r="O1566" s="1">
        <f>TRUNC(F1566*I1566,2)</f>
        <v>1630.68</v>
      </c>
    </row>
    <row r="1567" spans="1:15" x14ac:dyDescent="0.2">
      <c r="A1567" s="4" t="s">
        <v>43</v>
      </c>
      <c r="B1567" s="4" t="s">
        <v>2057</v>
      </c>
      <c r="C1567" s="4" t="s">
        <v>989</v>
      </c>
      <c r="D1567" s="14" t="s">
        <v>2058</v>
      </c>
      <c r="E1567" s="4" t="s">
        <v>85</v>
      </c>
      <c r="F1567" s="4" t="s">
        <v>17</v>
      </c>
      <c r="G1567" s="10">
        <v>317.89999999999998</v>
      </c>
      <c r="H1567" s="10"/>
      <c r="I1567" s="10">
        <f>TRUNC((H1567/100+1)*G1567,2)</f>
        <v>317.89999999999998</v>
      </c>
      <c r="J1567" s="10">
        <f>ROUND(F1567*I1567,2)</f>
        <v>317.89999999999998</v>
      </c>
    </row>
    <row r="1569" spans="1:15" x14ac:dyDescent="0.2">
      <c r="A1569" s="2" t="s">
        <v>2059</v>
      </c>
      <c r="B1569" s="2"/>
      <c r="C1569" s="2"/>
      <c r="D1569" s="13" t="s">
        <v>2060</v>
      </c>
      <c r="E1569" s="2"/>
      <c r="F1569" s="2" t="s">
        <v>17</v>
      </c>
      <c r="G1569" s="5">
        <f>SUM(N1570:N1593)</f>
        <v>4021.28</v>
      </c>
      <c r="H1569" s="5"/>
      <c r="I1569" s="5">
        <f>SUM(O1570:O1593)</f>
        <v>5120.09</v>
      </c>
      <c r="J1569" s="5">
        <f>TRUNC(F1569*I1569,2)</f>
        <v>5120.09</v>
      </c>
      <c r="M1569" s="1">
        <f>TRUNC(F1569*I1569,2)</f>
        <v>5120.09</v>
      </c>
    </row>
    <row r="1570" spans="1:15" x14ac:dyDescent="0.2">
      <c r="A1570" s="4" t="s">
        <v>2061</v>
      </c>
      <c r="B1570" s="4" t="s">
        <v>2062</v>
      </c>
      <c r="C1570" s="4" t="s">
        <v>989</v>
      </c>
      <c r="D1570" s="14" t="s">
        <v>2063</v>
      </c>
      <c r="E1570" s="4" t="s">
        <v>85</v>
      </c>
      <c r="F1570" s="4" t="s">
        <v>2064</v>
      </c>
      <c r="G1570" s="10">
        <f>SUM(J1571:J1572)</f>
        <v>0.1</v>
      </c>
      <c r="H1570" s="10" t="s">
        <v>23</v>
      </c>
      <c r="I1570" s="10">
        <f>TRUNC((H1570/100+1)*G1570,2)</f>
        <v>0.12</v>
      </c>
      <c r="J1570" s="10">
        <f>TRUNC(F1570*I1570,2)</f>
        <v>210.6</v>
      </c>
      <c r="N1570" s="1">
        <f>TRUNC(F1570*G1570,2)</f>
        <v>175.5</v>
      </c>
      <c r="O1570" s="1">
        <f>TRUNC(F1570*I1570,2)</f>
        <v>210.6</v>
      </c>
    </row>
    <row r="1571" spans="1:15" x14ac:dyDescent="0.2">
      <c r="A1571" s="4" t="s">
        <v>43</v>
      </c>
      <c r="B1571" s="4" t="s">
        <v>2065</v>
      </c>
      <c r="C1571" s="4" t="s">
        <v>989</v>
      </c>
      <c r="D1571" s="14" t="s">
        <v>2066</v>
      </c>
      <c r="E1571" s="4" t="s">
        <v>85</v>
      </c>
      <c r="F1571" s="4" t="s">
        <v>17</v>
      </c>
      <c r="G1571" s="10">
        <v>0.1</v>
      </c>
      <c r="H1571" s="10"/>
      <c r="I1571" s="10">
        <f>TRUNC((H1571/100+1)*G1571,2)</f>
        <v>0.1</v>
      </c>
      <c r="J1571" s="10">
        <f>ROUND(F1571*I1571,2)</f>
        <v>0.1</v>
      </c>
    </row>
    <row r="1573" spans="1:15" x14ac:dyDescent="0.2">
      <c r="A1573" s="4" t="s">
        <v>2067</v>
      </c>
      <c r="B1573" s="4" t="s">
        <v>2068</v>
      </c>
      <c r="C1573" s="4" t="s">
        <v>989</v>
      </c>
      <c r="D1573" s="14" t="s">
        <v>2069</v>
      </c>
      <c r="E1573" s="4" t="s">
        <v>85</v>
      </c>
      <c r="F1573" s="4" t="s">
        <v>2070</v>
      </c>
      <c r="G1573" s="10">
        <f>SUM(J1574:J1575)</f>
        <v>0.5</v>
      </c>
      <c r="H1573" s="10" t="s">
        <v>23</v>
      </c>
      <c r="I1573" s="10">
        <f>TRUNC((H1573/100+1)*G1573,2)</f>
        <v>0.64</v>
      </c>
      <c r="J1573" s="10">
        <f>TRUNC(F1573*I1573,2)</f>
        <v>99.2</v>
      </c>
      <c r="N1573" s="1">
        <f>TRUNC(F1573*G1573,2)</f>
        <v>77.5</v>
      </c>
      <c r="O1573" s="1">
        <f>TRUNC(F1573*I1573,2)</f>
        <v>99.2</v>
      </c>
    </row>
    <row r="1574" spans="1:15" x14ac:dyDescent="0.2">
      <c r="A1574" s="4" t="s">
        <v>43</v>
      </c>
      <c r="B1574" s="4" t="s">
        <v>2071</v>
      </c>
      <c r="C1574" s="4" t="s">
        <v>989</v>
      </c>
      <c r="D1574" s="14" t="s">
        <v>2072</v>
      </c>
      <c r="E1574" s="4" t="s">
        <v>85</v>
      </c>
      <c r="F1574" s="4" t="s">
        <v>17</v>
      </c>
      <c r="G1574" s="10">
        <v>0.5</v>
      </c>
      <c r="H1574" s="10"/>
      <c r="I1574" s="10">
        <f>TRUNC((H1574/100+1)*G1574,2)</f>
        <v>0.5</v>
      </c>
      <c r="J1574" s="10">
        <f>ROUND(F1574*I1574,2)</f>
        <v>0.5</v>
      </c>
    </row>
    <row r="1576" spans="1:15" x14ac:dyDescent="0.2">
      <c r="A1576" s="4" t="s">
        <v>2073</v>
      </c>
      <c r="B1576" s="4" t="s">
        <v>2074</v>
      </c>
      <c r="C1576" s="4" t="s">
        <v>989</v>
      </c>
      <c r="D1576" s="14" t="s">
        <v>2075</v>
      </c>
      <c r="E1576" s="4" t="s">
        <v>85</v>
      </c>
      <c r="F1576" s="4" t="s">
        <v>2076</v>
      </c>
      <c r="G1576" s="10">
        <f>SUM(J1577:J1578)</f>
        <v>0.98</v>
      </c>
      <c r="H1576" s="10" t="s">
        <v>23</v>
      </c>
      <c r="I1576" s="10">
        <f>TRUNC((H1576/100+1)*G1576,2)</f>
        <v>1.25</v>
      </c>
      <c r="J1576" s="10">
        <f>TRUNC(F1576*I1576,2)</f>
        <v>1420</v>
      </c>
      <c r="N1576" s="1">
        <f>TRUNC(F1576*G1576,2)</f>
        <v>1113.28</v>
      </c>
      <c r="O1576" s="1">
        <f>TRUNC(F1576*I1576,2)</f>
        <v>1420</v>
      </c>
    </row>
    <row r="1577" spans="1:15" x14ac:dyDescent="0.2">
      <c r="A1577" s="4" t="s">
        <v>43</v>
      </c>
      <c r="B1577" s="4" t="s">
        <v>2077</v>
      </c>
      <c r="C1577" s="4" t="s">
        <v>989</v>
      </c>
      <c r="D1577" s="14" t="s">
        <v>2078</v>
      </c>
      <c r="E1577" s="4" t="s">
        <v>85</v>
      </c>
      <c r="F1577" s="4" t="s">
        <v>17</v>
      </c>
      <c r="G1577" s="10">
        <v>0.98</v>
      </c>
      <c r="H1577" s="10"/>
      <c r="I1577" s="10">
        <f>TRUNC((H1577/100+1)*G1577,2)</f>
        <v>0.98</v>
      </c>
      <c r="J1577" s="10">
        <f>ROUND(F1577*I1577,2)</f>
        <v>0.98</v>
      </c>
    </row>
    <row r="1579" spans="1:15" x14ac:dyDescent="0.2">
      <c r="A1579" s="4" t="s">
        <v>2079</v>
      </c>
      <c r="B1579" s="4" t="s">
        <v>2080</v>
      </c>
      <c r="C1579" s="4" t="s">
        <v>989</v>
      </c>
      <c r="D1579" s="14" t="s">
        <v>2081</v>
      </c>
      <c r="E1579" s="4" t="s">
        <v>85</v>
      </c>
      <c r="F1579" s="4" t="s">
        <v>2070</v>
      </c>
      <c r="G1579" s="10">
        <f>SUM(J1580:J1581)</f>
        <v>1.1399999999999999</v>
      </c>
      <c r="H1579" s="10" t="s">
        <v>23</v>
      </c>
      <c r="I1579" s="10">
        <f>TRUNC((H1579/100+1)*G1579,2)</f>
        <v>1.46</v>
      </c>
      <c r="J1579" s="10">
        <f>TRUNC(F1579*I1579,2)</f>
        <v>226.3</v>
      </c>
      <c r="N1579" s="1">
        <f>TRUNC(F1579*G1579,2)</f>
        <v>176.7</v>
      </c>
      <c r="O1579" s="1">
        <f>TRUNC(F1579*I1579,2)</f>
        <v>226.3</v>
      </c>
    </row>
    <row r="1580" spans="1:15" x14ac:dyDescent="0.2">
      <c r="A1580" s="4" t="s">
        <v>43</v>
      </c>
      <c r="B1580" s="4" t="s">
        <v>2082</v>
      </c>
      <c r="C1580" s="4" t="s">
        <v>989</v>
      </c>
      <c r="D1580" s="14" t="s">
        <v>2083</v>
      </c>
      <c r="E1580" s="4" t="s">
        <v>85</v>
      </c>
      <c r="F1580" s="4" t="s">
        <v>17</v>
      </c>
      <c r="G1580" s="10">
        <v>1.1399999999999999</v>
      </c>
      <c r="H1580" s="10"/>
      <c r="I1580" s="10">
        <f>TRUNC((H1580/100+1)*G1580,2)</f>
        <v>1.1399999999999999</v>
      </c>
      <c r="J1580" s="10">
        <f>ROUND(F1580*I1580,2)</f>
        <v>1.1399999999999999</v>
      </c>
    </row>
    <row r="1582" spans="1:15" x14ac:dyDescent="0.2">
      <c r="A1582" s="4" t="s">
        <v>2084</v>
      </c>
      <c r="B1582" s="4" t="s">
        <v>2085</v>
      </c>
      <c r="C1582" s="4" t="s">
        <v>989</v>
      </c>
      <c r="D1582" s="14" t="s">
        <v>2086</v>
      </c>
      <c r="E1582" s="4" t="s">
        <v>85</v>
      </c>
      <c r="F1582" s="4" t="s">
        <v>2087</v>
      </c>
      <c r="G1582" s="10">
        <f>SUM(J1583:J1584)</f>
        <v>0.1</v>
      </c>
      <c r="H1582" s="10" t="s">
        <v>23</v>
      </c>
      <c r="I1582" s="10">
        <f>TRUNC((H1582/100+1)*G1582,2)</f>
        <v>0.12</v>
      </c>
      <c r="J1582" s="10">
        <f>TRUNC(F1582*I1582,2)</f>
        <v>161.63999999999999</v>
      </c>
      <c r="N1582" s="1">
        <f>TRUNC(F1582*G1582,2)</f>
        <v>134.69999999999999</v>
      </c>
      <c r="O1582" s="1">
        <f>TRUNC(F1582*I1582,2)</f>
        <v>161.63999999999999</v>
      </c>
    </row>
    <row r="1583" spans="1:15" x14ac:dyDescent="0.2">
      <c r="A1583" s="4" t="s">
        <v>43</v>
      </c>
      <c r="B1583" s="4" t="s">
        <v>2088</v>
      </c>
      <c r="C1583" s="4" t="s">
        <v>989</v>
      </c>
      <c r="D1583" s="14" t="s">
        <v>2089</v>
      </c>
      <c r="E1583" s="4" t="s">
        <v>85</v>
      </c>
      <c r="F1583" s="4" t="s">
        <v>17</v>
      </c>
      <c r="G1583" s="10">
        <v>0.1</v>
      </c>
      <c r="H1583" s="10"/>
      <c r="I1583" s="10">
        <f>TRUNC((H1583/100+1)*G1583,2)</f>
        <v>0.1</v>
      </c>
      <c r="J1583" s="10">
        <f>ROUND(F1583*I1583,2)</f>
        <v>0.1</v>
      </c>
    </row>
    <row r="1585" spans="1:15" x14ac:dyDescent="0.2">
      <c r="A1585" s="4" t="s">
        <v>2090</v>
      </c>
      <c r="B1585" s="4" t="s">
        <v>2091</v>
      </c>
      <c r="C1585" s="4" t="s">
        <v>989</v>
      </c>
      <c r="D1585" s="14" t="s">
        <v>2092</v>
      </c>
      <c r="E1585" s="4" t="s">
        <v>85</v>
      </c>
      <c r="F1585" s="4" t="s">
        <v>2070</v>
      </c>
      <c r="G1585" s="10">
        <f>SUM(J1586:J1587)</f>
        <v>0.13</v>
      </c>
      <c r="H1585" s="10" t="s">
        <v>23</v>
      </c>
      <c r="I1585" s="10">
        <f>TRUNC((H1585/100+1)*G1585,2)</f>
        <v>0.16</v>
      </c>
      <c r="J1585" s="10">
        <f>TRUNC(F1585*I1585,2)</f>
        <v>24.8</v>
      </c>
      <c r="N1585" s="1">
        <f>TRUNC(F1585*G1585,2)</f>
        <v>20.149999999999999</v>
      </c>
      <c r="O1585" s="1">
        <f>TRUNC(F1585*I1585,2)</f>
        <v>24.8</v>
      </c>
    </row>
    <row r="1586" spans="1:15" x14ac:dyDescent="0.2">
      <c r="A1586" s="4" t="s">
        <v>43</v>
      </c>
      <c r="B1586" s="4" t="s">
        <v>2093</v>
      </c>
      <c r="C1586" s="4" t="s">
        <v>989</v>
      </c>
      <c r="D1586" s="14" t="s">
        <v>2094</v>
      </c>
      <c r="E1586" s="4" t="s">
        <v>85</v>
      </c>
      <c r="F1586" s="4" t="s">
        <v>17</v>
      </c>
      <c r="G1586" s="10">
        <v>0.13</v>
      </c>
      <c r="H1586" s="10"/>
      <c r="I1586" s="10">
        <f>TRUNC((H1586/100+1)*G1586,2)</f>
        <v>0.13</v>
      </c>
      <c r="J1586" s="10">
        <f>ROUND(F1586*I1586,2)</f>
        <v>0.13</v>
      </c>
    </row>
    <row r="1588" spans="1:15" x14ac:dyDescent="0.2">
      <c r="A1588" s="4" t="s">
        <v>2095</v>
      </c>
      <c r="B1588" s="4" t="s">
        <v>2096</v>
      </c>
      <c r="C1588" s="4" t="s">
        <v>989</v>
      </c>
      <c r="D1588" s="14" t="s">
        <v>2097</v>
      </c>
      <c r="E1588" s="4" t="s">
        <v>85</v>
      </c>
      <c r="F1588" s="4" t="s">
        <v>2070</v>
      </c>
      <c r="G1588" s="10">
        <f>SUM(J1589:J1590)</f>
        <v>12.99</v>
      </c>
      <c r="H1588" s="10" t="s">
        <v>23</v>
      </c>
      <c r="I1588" s="10">
        <f>TRUNC((H1588/100+1)*G1588,2)</f>
        <v>16.649999999999999</v>
      </c>
      <c r="J1588" s="10">
        <f>TRUNC(F1588*I1588,2)</f>
        <v>2580.75</v>
      </c>
      <c r="N1588" s="1">
        <f>TRUNC(F1588*G1588,2)</f>
        <v>2013.45</v>
      </c>
      <c r="O1588" s="1">
        <f>TRUNC(F1588*I1588,2)</f>
        <v>2580.75</v>
      </c>
    </row>
    <row r="1589" spans="1:15" x14ac:dyDescent="0.2">
      <c r="A1589" s="4" t="s">
        <v>43</v>
      </c>
      <c r="B1589" s="4" t="s">
        <v>2098</v>
      </c>
      <c r="C1589" s="4" t="s">
        <v>989</v>
      </c>
      <c r="D1589" s="14" t="s">
        <v>2097</v>
      </c>
      <c r="E1589" s="4" t="s">
        <v>85</v>
      </c>
      <c r="F1589" s="4" t="s">
        <v>17</v>
      </c>
      <c r="G1589" s="10">
        <v>12.99</v>
      </c>
      <c r="H1589" s="10"/>
      <c r="I1589" s="10">
        <f>TRUNC((H1589/100+1)*G1589,2)</f>
        <v>12.99</v>
      </c>
      <c r="J1589" s="10">
        <f>ROUND(F1589*I1589,2)</f>
        <v>12.99</v>
      </c>
    </row>
    <row r="1591" spans="1:15" x14ac:dyDescent="0.2">
      <c r="A1591" s="4" t="s">
        <v>2099</v>
      </c>
      <c r="B1591" s="4" t="s">
        <v>2100</v>
      </c>
      <c r="C1591" s="4" t="s">
        <v>989</v>
      </c>
      <c r="D1591" s="14" t="s">
        <v>2101</v>
      </c>
      <c r="E1591" s="4" t="s">
        <v>85</v>
      </c>
      <c r="F1591" s="4" t="s">
        <v>2070</v>
      </c>
      <c r="G1591" s="10">
        <f>SUM(J1592:J1593)</f>
        <v>2</v>
      </c>
      <c r="H1591" s="10" t="s">
        <v>23</v>
      </c>
      <c r="I1591" s="10">
        <f>TRUNC((H1591/100+1)*G1591,2)</f>
        <v>2.56</v>
      </c>
      <c r="J1591" s="10">
        <f>TRUNC(F1591*I1591,2)</f>
        <v>396.8</v>
      </c>
      <c r="N1591" s="1">
        <f>TRUNC(F1591*G1591,2)</f>
        <v>310</v>
      </c>
      <c r="O1591" s="1">
        <f>TRUNC(F1591*I1591,2)</f>
        <v>396.8</v>
      </c>
    </row>
    <row r="1592" spans="1:15" x14ac:dyDescent="0.2">
      <c r="A1592" s="4" t="s">
        <v>43</v>
      </c>
      <c r="B1592" s="4" t="s">
        <v>2102</v>
      </c>
      <c r="C1592" s="4" t="s">
        <v>989</v>
      </c>
      <c r="D1592" s="14" t="s">
        <v>2103</v>
      </c>
      <c r="E1592" s="4" t="s">
        <v>59</v>
      </c>
      <c r="F1592" s="4" t="s">
        <v>17</v>
      </c>
      <c r="G1592" s="10">
        <v>2</v>
      </c>
      <c r="H1592" s="10"/>
      <c r="I1592" s="10">
        <f>TRUNC((H1592/100+1)*G1592,2)</f>
        <v>2</v>
      </c>
      <c r="J1592" s="10">
        <f>ROUND(F1592*I1592,2)</f>
        <v>2</v>
      </c>
    </row>
    <row r="1594" spans="1:15" x14ac:dyDescent="0.2">
      <c r="A1594" s="2" t="s">
        <v>2104</v>
      </c>
      <c r="B1594" s="2"/>
      <c r="C1594" s="2"/>
      <c r="D1594" s="13" t="s">
        <v>2105</v>
      </c>
      <c r="E1594" s="2"/>
      <c r="F1594" s="2" t="s">
        <v>17</v>
      </c>
      <c r="G1594" s="5">
        <f>SUM(N1595:N1600)</f>
        <v>2906.12</v>
      </c>
      <c r="H1594" s="5"/>
      <c r="I1594" s="5">
        <f>SUM(O1595:O1600)</f>
        <v>3723.9</v>
      </c>
      <c r="J1594" s="5">
        <f>TRUNC(F1594*I1594,2)</f>
        <v>3723.9</v>
      </c>
      <c r="M1594" s="1">
        <f>TRUNC(F1594*I1594,2)</f>
        <v>3723.9</v>
      </c>
    </row>
    <row r="1595" spans="1:15" x14ac:dyDescent="0.2">
      <c r="A1595" s="4" t="s">
        <v>2106</v>
      </c>
      <c r="B1595" s="4" t="s">
        <v>2107</v>
      </c>
      <c r="C1595" s="4" t="s">
        <v>989</v>
      </c>
      <c r="D1595" s="14" t="s">
        <v>2108</v>
      </c>
      <c r="E1595" s="4" t="s">
        <v>59</v>
      </c>
      <c r="F1595" s="4" t="s">
        <v>2109</v>
      </c>
      <c r="G1595" s="10">
        <f>SUM(J1596:J1597)</f>
        <v>2.2000000000000002</v>
      </c>
      <c r="H1595" s="10" t="s">
        <v>23</v>
      </c>
      <c r="I1595" s="10">
        <f>TRUNC((H1595/100+1)*G1595,2)</f>
        <v>2.82</v>
      </c>
      <c r="J1595" s="10">
        <f>TRUNC(F1595*I1595,2)</f>
        <v>3516.54</v>
      </c>
      <c r="N1595" s="1">
        <f>TRUNC(F1595*G1595,2)</f>
        <v>2743.4</v>
      </c>
      <c r="O1595" s="1">
        <f>TRUNC(F1595*I1595,2)</f>
        <v>3516.54</v>
      </c>
    </row>
    <row r="1596" spans="1:15" x14ac:dyDescent="0.2">
      <c r="A1596" s="4" t="s">
        <v>43</v>
      </c>
      <c r="B1596" s="4" t="s">
        <v>2110</v>
      </c>
      <c r="C1596" s="4" t="s">
        <v>989</v>
      </c>
      <c r="D1596" s="14" t="s">
        <v>2111</v>
      </c>
      <c r="E1596" s="4" t="s">
        <v>59</v>
      </c>
      <c r="F1596" s="4" t="s">
        <v>17</v>
      </c>
      <c r="G1596" s="10">
        <v>2.2000000000000002</v>
      </c>
      <c r="H1596" s="10"/>
      <c r="I1596" s="10">
        <f>TRUNC((H1596/100+1)*G1596,2)</f>
        <v>2.2000000000000002</v>
      </c>
      <c r="J1596" s="10">
        <f>ROUND(F1596*I1596,2)</f>
        <v>2.2000000000000002</v>
      </c>
    </row>
    <row r="1598" spans="1:15" x14ac:dyDescent="0.2">
      <c r="A1598" s="4" t="s">
        <v>2112</v>
      </c>
      <c r="B1598" s="4" t="s">
        <v>2113</v>
      </c>
      <c r="C1598" s="4" t="s">
        <v>989</v>
      </c>
      <c r="D1598" s="14" t="s">
        <v>2114</v>
      </c>
      <c r="E1598" s="4" t="s">
        <v>59</v>
      </c>
      <c r="F1598" s="4" t="s">
        <v>2115</v>
      </c>
      <c r="G1598" s="10">
        <f>SUM(J1599:J1600)</f>
        <v>1.1299999999999999</v>
      </c>
      <c r="H1598" s="10" t="s">
        <v>23</v>
      </c>
      <c r="I1598" s="10">
        <f>TRUNC((H1598/100+1)*G1598,2)</f>
        <v>1.44</v>
      </c>
      <c r="J1598" s="10">
        <f>TRUNC(F1598*I1598,2)</f>
        <v>207.36</v>
      </c>
      <c r="N1598" s="1">
        <f>TRUNC(F1598*G1598,2)</f>
        <v>162.72</v>
      </c>
      <c r="O1598" s="1">
        <f>TRUNC(F1598*I1598,2)</f>
        <v>207.36</v>
      </c>
    </row>
    <row r="1599" spans="1:15" x14ac:dyDescent="0.2">
      <c r="A1599" s="4" t="s">
        <v>43</v>
      </c>
      <c r="B1599" s="4" t="s">
        <v>2116</v>
      </c>
      <c r="C1599" s="4" t="s">
        <v>989</v>
      </c>
      <c r="D1599" s="14" t="s">
        <v>2117</v>
      </c>
      <c r="E1599" s="4" t="s">
        <v>59</v>
      </c>
      <c r="F1599" s="4" t="s">
        <v>17</v>
      </c>
      <c r="G1599" s="10">
        <v>1.1299999999999999</v>
      </c>
      <c r="H1599" s="10"/>
      <c r="I1599" s="10">
        <f>TRUNC((H1599/100+1)*G1599,2)</f>
        <v>1.1299999999999999</v>
      </c>
      <c r="J1599" s="10">
        <f>ROUND(F1599*I1599,2)</f>
        <v>1.1299999999999999</v>
      </c>
    </row>
    <row r="1601" spans="1:15" x14ac:dyDescent="0.2">
      <c r="A1601" s="2" t="s">
        <v>2118</v>
      </c>
      <c r="B1601" s="2"/>
      <c r="C1601" s="2"/>
      <c r="D1601" s="13" t="s">
        <v>2119</v>
      </c>
      <c r="E1601" s="2"/>
      <c r="F1601" s="2" t="s">
        <v>17</v>
      </c>
      <c r="G1601" s="5">
        <f>SUM(N1602:N1616)</f>
        <v>805.93999999999994</v>
      </c>
      <c r="H1601" s="5"/>
      <c r="I1601" s="5">
        <f>SUM(O1602:O1616)</f>
        <v>1032.6799999999998</v>
      </c>
      <c r="J1601" s="5">
        <f>TRUNC(F1601*I1601,2)</f>
        <v>1032.68</v>
      </c>
      <c r="M1601" s="1">
        <f>TRUNC(F1601*I1601,2)</f>
        <v>1032.68</v>
      </c>
    </row>
    <row r="1602" spans="1:15" x14ac:dyDescent="0.2">
      <c r="A1602" s="4" t="s">
        <v>2120</v>
      </c>
      <c r="B1602" s="4" t="s">
        <v>2121</v>
      </c>
      <c r="C1602" s="4" t="s">
        <v>989</v>
      </c>
      <c r="D1602" s="14" t="s">
        <v>2122</v>
      </c>
      <c r="E1602" s="4" t="s">
        <v>85</v>
      </c>
      <c r="F1602" s="4" t="s">
        <v>453</v>
      </c>
      <c r="G1602" s="10">
        <f>SUM(J1603:J1604)</f>
        <v>13.5</v>
      </c>
      <c r="H1602" s="10" t="s">
        <v>23</v>
      </c>
      <c r="I1602" s="10">
        <f>TRUNC((H1602/100+1)*G1602,2)</f>
        <v>17.309999999999999</v>
      </c>
      <c r="J1602" s="10">
        <f>TRUNC(F1602*I1602,2)</f>
        <v>138.47999999999999</v>
      </c>
      <c r="N1602" s="1">
        <f>TRUNC(F1602*G1602,2)</f>
        <v>108</v>
      </c>
      <c r="O1602" s="1">
        <f>TRUNC(F1602*I1602,2)</f>
        <v>138.47999999999999</v>
      </c>
    </row>
    <row r="1603" spans="1:15" x14ac:dyDescent="0.2">
      <c r="A1603" s="4" t="s">
        <v>43</v>
      </c>
      <c r="B1603" s="4" t="s">
        <v>2123</v>
      </c>
      <c r="C1603" s="4" t="s">
        <v>989</v>
      </c>
      <c r="D1603" s="14" t="s">
        <v>2124</v>
      </c>
      <c r="E1603" s="4" t="s">
        <v>85</v>
      </c>
      <c r="F1603" s="4" t="s">
        <v>17</v>
      </c>
      <c r="G1603" s="10">
        <v>13.5</v>
      </c>
      <c r="H1603" s="10"/>
      <c r="I1603" s="10">
        <f>TRUNC((H1603/100+1)*G1603,2)</f>
        <v>13.5</v>
      </c>
      <c r="J1603" s="10">
        <f>ROUND(F1603*I1603,2)</f>
        <v>13.5</v>
      </c>
    </row>
    <row r="1605" spans="1:15" x14ac:dyDescent="0.2">
      <c r="A1605" s="4" t="s">
        <v>2125</v>
      </c>
      <c r="B1605" s="4" t="s">
        <v>2126</v>
      </c>
      <c r="C1605" s="4" t="s">
        <v>989</v>
      </c>
      <c r="D1605" s="14" t="s">
        <v>2127</v>
      </c>
      <c r="E1605" s="4" t="s">
        <v>85</v>
      </c>
      <c r="F1605" s="4" t="s">
        <v>1708</v>
      </c>
      <c r="G1605" s="10">
        <f>SUM(J1606:J1607)</f>
        <v>12</v>
      </c>
      <c r="H1605" s="10" t="s">
        <v>23</v>
      </c>
      <c r="I1605" s="10">
        <f>TRUNC((H1605/100+1)*G1605,2)</f>
        <v>15.38</v>
      </c>
      <c r="J1605" s="10">
        <f>TRUNC(F1605*I1605,2)</f>
        <v>384.5</v>
      </c>
      <c r="N1605" s="1">
        <f>TRUNC(F1605*G1605,2)</f>
        <v>300</v>
      </c>
      <c r="O1605" s="1">
        <f>TRUNC(F1605*I1605,2)</f>
        <v>384.5</v>
      </c>
    </row>
    <row r="1606" spans="1:15" x14ac:dyDescent="0.2">
      <c r="A1606" s="4" t="s">
        <v>43</v>
      </c>
      <c r="B1606" s="4" t="s">
        <v>2128</v>
      </c>
      <c r="C1606" s="4" t="s">
        <v>989</v>
      </c>
      <c r="D1606" s="14" t="s">
        <v>2129</v>
      </c>
      <c r="E1606" s="4" t="s">
        <v>85</v>
      </c>
      <c r="F1606" s="4" t="s">
        <v>17</v>
      </c>
      <c r="G1606" s="10">
        <v>12</v>
      </c>
      <c r="H1606" s="10"/>
      <c r="I1606" s="10">
        <f>TRUNC((H1606/100+1)*G1606,2)</f>
        <v>12</v>
      </c>
      <c r="J1606" s="10">
        <f>ROUND(F1606*I1606,2)</f>
        <v>12</v>
      </c>
    </row>
    <row r="1608" spans="1:15" x14ac:dyDescent="0.2">
      <c r="A1608" s="4" t="s">
        <v>2130</v>
      </c>
      <c r="B1608" s="4" t="s">
        <v>2131</v>
      </c>
      <c r="C1608" s="4" t="s">
        <v>989</v>
      </c>
      <c r="D1608" s="14" t="s">
        <v>2132</v>
      </c>
      <c r="E1608" s="4" t="s">
        <v>85</v>
      </c>
      <c r="F1608" s="4" t="s">
        <v>2133</v>
      </c>
      <c r="G1608" s="10">
        <f>SUM(J1609:J1610)</f>
        <v>0.79</v>
      </c>
      <c r="H1608" s="10" t="s">
        <v>23</v>
      </c>
      <c r="I1608" s="10">
        <f>TRUNC((H1608/100+1)*G1608,2)</f>
        <v>1.01</v>
      </c>
      <c r="J1608" s="10">
        <f>TRUNC(F1608*I1608,2)</f>
        <v>183.82</v>
      </c>
      <c r="N1608" s="1">
        <f>TRUNC(F1608*G1608,2)</f>
        <v>143.78</v>
      </c>
      <c r="O1608" s="1">
        <f>TRUNC(F1608*I1608,2)</f>
        <v>183.82</v>
      </c>
    </row>
    <row r="1609" spans="1:15" x14ac:dyDescent="0.2">
      <c r="A1609" s="4" t="s">
        <v>43</v>
      </c>
      <c r="B1609" s="4" t="s">
        <v>2134</v>
      </c>
      <c r="C1609" s="4" t="s">
        <v>989</v>
      </c>
      <c r="D1609" s="14" t="s">
        <v>2132</v>
      </c>
      <c r="E1609" s="4" t="s">
        <v>85</v>
      </c>
      <c r="F1609" s="4" t="s">
        <v>17</v>
      </c>
      <c r="G1609" s="10">
        <v>0.79</v>
      </c>
      <c r="H1609" s="10"/>
      <c r="I1609" s="10">
        <f>TRUNC((H1609/100+1)*G1609,2)</f>
        <v>0.79</v>
      </c>
      <c r="J1609" s="10">
        <f>ROUND(F1609*I1609,2)</f>
        <v>0.79</v>
      </c>
    </row>
    <row r="1611" spans="1:15" x14ac:dyDescent="0.2">
      <c r="A1611" s="4" t="s">
        <v>2135</v>
      </c>
      <c r="B1611" s="4" t="s">
        <v>2136</v>
      </c>
      <c r="C1611" s="4" t="s">
        <v>989</v>
      </c>
      <c r="D1611" s="14" t="s">
        <v>2137</v>
      </c>
      <c r="E1611" s="4" t="s">
        <v>85</v>
      </c>
      <c r="F1611" s="4" t="s">
        <v>1708</v>
      </c>
      <c r="G1611" s="10">
        <f>SUM(J1612:J1613)</f>
        <v>8.08</v>
      </c>
      <c r="H1611" s="10" t="s">
        <v>23</v>
      </c>
      <c r="I1611" s="10">
        <f>TRUNC((H1611/100+1)*G1611,2)</f>
        <v>10.36</v>
      </c>
      <c r="J1611" s="10">
        <f>TRUNC(F1611*I1611,2)</f>
        <v>259</v>
      </c>
      <c r="N1611" s="1">
        <f>TRUNC(F1611*G1611,2)</f>
        <v>202</v>
      </c>
      <c r="O1611" s="1">
        <f>TRUNC(F1611*I1611,2)</f>
        <v>259</v>
      </c>
    </row>
    <row r="1612" spans="1:15" x14ac:dyDescent="0.2">
      <c r="A1612" s="4" t="s">
        <v>43</v>
      </c>
      <c r="B1612" s="4" t="s">
        <v>2138</v>
      </c>
      <c r="C1612" s="4" t="s">
        <v>989</v>
      </c>
      <c r="D1612" s="14" t="s">
        <v>2137</v>
      </c>
      <c r="E1612" s="4" t="s">
        <v>85</v>
      </c>
      <c r="F1612" s="4" t="s">
        <v>17</v>
      </c>
      <c r="G1612" s="10">
        <v>8.08</v>
      </c>
      <c r="H1612" s="10"/>
      <c r="I1612" s="10">
        <f>TRUNC((H1612/100+1)*G1612,2)</f>
        <v>8.08</v>
      </c>
      <c r="J1612" s="10">
        <f>ROUND(F1612*I1612,2)</f>
        <v>8.08</v>
      </c>
    </row>
    <row r="1614" spans="1:15" x14ac:dyDescent="0.2">
      <c r="A1614" s="4" t="s">
        <v>2139</v>
      </c>
      <c r="B1614" s="4" t="s">
        <v>2140</v>
      </c>
      <c r="C1614" s="4" t="s">
        <v>989</v>
      </c>
      <c r="D1614" s="14" t="s">
        <v>2141</v>
      </c>
      <c r="E1614" s="4" t="s">
        <v>85</v>
      </c>
      <c r="F1614" s="4" t="s">
        <v>453</v>
      </c>
      <c r="G1614" s="10">
        <f>SUM(J1615:J1616)</f>
        <v>6.52</v>
      </c>
      <c r="H1614" s="10" t="s">
        <v>23</v>
      </c>
      <c r="I1614" s="10">
        <f>TRUNC((H1614/100+1)*G1614,2)</f>
        <v>8.36</v>
      </c>
      <c r="J1614" s="10">
        <f>TRUNC(F1614*I1614,2)</f>
        <v>66.88</v>
      </c>
      <c r="N1614" s="1">
        <f>TRUNC(F1614*G1614,2)</f>
        <v>52.16</v>
      </c>
      <c r="O1614" s="1">
        <f>TRUNC(F1614*I1614,2)</f>
        <v>66.88</v>
      </c>
    </row>
    <row r="1615" spans="1:15" x14ac:dyDescent="0.2">
      <c r="A1615" s="4" t="s">
        <v>43</v>
      </c>
      <c r="B1615" s="4" t="s">
        <v>2142</v>
      </c>
      <c r="C1615" s="4" t="s">
        <v>989</v>
      </c>
      <c r="D1615" s="14" t="s">
        <v>2141</v>
      </c>
      <c r="E1615" s="4" t="s">
        <v>85</v>
      </c>
      <c r="F1615" s="4" t="s">
        <v>17</v>
      </c>
      <c r="G1615" s="10">
        <v>6.52</v>
      </c>
      <c r="H1615" s="10"/>
      <c r="I1615" s="10">
        <f>TRUNC((H1615/100+1)*G1615,2)</f>
        <v>6.52</v>
      </c>
      <c r="J1615" s="10">
        <f>ROUND(F1615*I1615,2)</f>
        <v>6.52</v>
      </c>
    </row>
    <row r="1617" spans="1:15" x14ac:dyDescent="0.2">
      <c r="A1617" s="2" t="s">
        <v>2143</v>
      </c>
      <c r="B1617" s="2"/>
      <c r="C1617" s="2"/>
      <c r="D1617" s="13" t="s">
        <v>2144</v>
      </c>
      <c r="E1617" s="2"/>
      <c r="F1617" s="2" t="s">
        <v>17</v>
      </c>
      <c r="G1617" s="5">
        <f>SUM(N1618:N1623)</f>
        <v>28.1</v>
      </c>
      <c r="H1617" s="5"/>
      <c r="I1617" s="5">
        <f>SUM(O1618:O1623)</f>
        <v>35.880000000000003</v>
      </c>
      <c r="J1617" s="5">
        <f>TRUNC(F1617*I1617,2)</f>
        <v>35.880000000000003</v>
      </c>
      <c r="M1617" s="1">
        <f>TRUNC(F1617*I1617,2)</f>
        <v>35.880000000000003</v>
      </c>
    </row>
    <row r="1618" spans="1:15" x14ac:dyDescent="0.2">
      <c r="A1618" s="4" t="s">
        <v>2145</v>
      </c>
      <c r="B1618" s="4" t="s">
        <v>2146</v>
      </c>
      <c r="C1618" s="4" t="s">
        <v>989</v>
      </c>
      <c r="D1618" s="14" t="s">
        <v>2147</v>
      </c>
      <c r="E1618" s="4" t="s">
        <v>85</v>
      </c>
      <c r="F1618" s="4" t="s">
        <v>1086</v>
      </c>
      <c r="G1618" s="10">
        <f>SUM(J1619:J1620)</f>
        <v>1.05</v>
      </c>
      <c r="H1618" s="10" t="s">
        <v>23</v>
      </c>
      <c r="I1618" s="10">
        <f>TRUNC((H1618/100+1)*G1618,2)</f>
        <v>1.34</v>
      </c>
      <c r="J1618" s="10">
        <f>TRUNC(F1618*I1618,2)</f>
        <v>29.48</v>
      </c>
      <c r="N1618" s="1">
        <f>TRUNC(F1618*G1618,2)</f>
        <v>23.1</v>
      </c>
      <c r="O1618" s="1">
        <f>TRUNC(F1618*I1618,2)</f>
        <v>29.48</v>
      </c>
    </row>
    <row r="1619" spans="1:15" x14ac:dyDescent="0.2">
      <c r="A1619" s="4" t="s">
        <v>43</v>
      </c>
      <c r="B1619" s="4" t="s">
        <v>2148</v>
      </c>
      <c r="C1619" s="4" t="s">
        <v>989</v>
      </c>
      <c r="D1619" s="14" t="s">
        <v>2149</v>
      </c>
      <c r="E1619" s="4" t="s">
        <v>85</v>
      </c>
      <c r="F1619" s="4" t="s">
        <v>17</v>
      </c>
      <c r="G1619" s="10">
        <v>1.05</v>
      </c>
      <c r="H1619" s="10"/>
      <c r="I1619" s="10">
        <f>TRUNC((H1619/100+1)*G1619,2)</f>
        <v>1.05</v>
      </c>
      <c r="J1619" s="10">
        <f>ROUND(F1619*I1619,2)</f>
        <v>1.05</v>
      </c>
    </row>
    <row r="1621" spans="1:15" x14ac:dyDescent="0.2">
      <c r="A1621" s="4" t="s">
        <v>2150</v>
      </c>
      <c r="B1621" s="4" t="s">
        <v>2151</v>
      </c>
      <c r="C1621" s="4" t="s">
        <v>989</v>
      </c>
      <c r="D1621" s="14" t="s">
        <v>2152</v>
      </c>
      <c r="E1621" s="4" t="s">
        <v>85</v>
      </c>
      <c r="F1621" s="4" t="s">
        <v>518</v>
      </c>
      <c r="G1621" s="10">
        <f>SUM(J1622:J1623)</f>
        <v>1</v>
      </c>
      <c r="H1621" s="10" t="s">
        <v>23</v>
      </c>
      <c r="I1621" s="10">
        <f>TRUNC((H1621/100+1)*G1621,2)</f>
        <v>1.28</v>
      </c>
      <c r="J1621" s="10">
        <f>TRUNC(F1621*I1621,2)</f>
        <v>6.4</v>
      </c>
      <c r="N1621" s="1">
        <f>TRUNC(F1621*G1621,2)</f>
        <v>5</v>
      </c>
      <c r="O1621" s="1">
        <f>TRUNC(F1621*I1621,2)</f>
        <v>6.4</v>
      </c>
    </row>
    <row r="1622" spans="1:15" x14ac:dyDescent="0.2">
      <c r="A1622" s="4" t="s">
        <v>43</v>
      </c>
      <c r="B1622" s="4" t="s">
        <v>2153</v>
      </c>
      <c r="C1622" s="4" t="s">
        <v>989</v>
      </c>
      <c r="D1622" s="14" t="s">
        <v>2154</v>
      </c>
      <c r="E1622" s="4" t="s">
        <v>85</v>
      </c>
      <c r="F1622" s="4" t="s">
        <v>17</v>
      </c>
      <c r="G1622" s="10">
        <v>1</v>
      </c>
      <c r="H1622" s="10"/>
      <c r="I1622" s="10">
        <f>TRUNC((H1622/100+1)*G1622,2)</f>
        <v>1</v>
      </c>
      <c r="J1622" s="10">
        <f>ROUND(F1622*I1622,2)</f>
        <v>1</v>
      </c>
    </row>
    <row r="1624" spans="1:15" x14ac:dyDescent="0.2">
      <c r="A1624" s="2" t="s">
        <v>2155</v>
      </c>
      <c r="B1624" s="2"/>
      <c r="C1624" s="2"/>
      <c r="D1624" s="13" t="s">
        <v>2156</v>
      </c>
      <c r="E1624" s="2"/>
      <c r="F1624" s="2" t="s">
        <v>17</v>
      </c>
      <c r="G1624" s="5">
        <f>SUM(N1625:N1636)</f>
        <v>3109.04</v>
      </c>
      <c r="H1624" s="5"/>
      <c r="I1624" s="5">
        <f>SUM(O1625:O1636)</f>
        <v>3981.8600000000006</v>
      </c>
      <c r="J1624" s="5">
        <f>TRUNC(F1624*I1624,2)</f>
        <v>3981.86</v>
      </c>
      <c r="M1624" s="1">
        <f>TRUNC(F1624*I1624,2)</f>
        <v>3981.86</v>
      </c>
    </row>
    <row r="1625" spans="1:15" x14ac:dyDescent="0.2">
      <c r="A1625" s="4" t="s">
        <v>2157</v>
      </c>
      <c r="B1625" s="4" t="s">
        <v>2158</v>
      </c>
      <c r="C1625" s="4" t="s">
        <v>989</v>
      </c>
      <c r="D1625" s="14" t="s">
        <v>2159</v>
      </c>
      <c r="E1625" s="4" t="s">
        <v>59</v>
      </c>
      <c r="F1625" s="4" t="s">
        <v>2160</v>
      </c>
      <c r="G1625" s="10">
        <f>SUM(J1626:J1627)</f>
        <v>7.21</v>
      </c>
      <c r="H1625" s="10" t="s">
        <v>23</v>
      </c>
      <c r="I1625" s="10">
        <f>TRUNC((H1625/100+1)*G1625,2)</f>
        <v>9.24</v>
      </c>
      <c r="J1625" s="10">
        <f>TRUNC(F1625*I1625,2)</f>
        <v>2424.5700000000002</v>
      </c>
      <c r="N1625" s="1">
        <f>TRUNC(F1625*G1625,2)</f>
        <v>1891.9</v>
      </c>
      <c r="O1625" s="1">
        <f>TRUNC(F1625*I1625,2)</f>
        <v>2424.5700000000002</v>
      </c>
    </row>
    <row r="1626" spans="1:15" x14ac:dyDescent="0.2">
      <c r="A1626" s="4" t="s">
        <v>43</v>
      </c>
      <c r="B1626" s="4" t="s">
        <v>2161</v>
      </c>
      <c r="C1626" s="4" t="s">
        <v>989</v>
      </c>
      <c r="D1626" s="14" t="s">
        <v>2159</v>
      </c>
      <c r="E1626" s="4" t="s">
        <v>59</v>
      </c>
      <c r="F1626" s="4" t="s">
        <v>17</v>
      </c>
      <c r="G1626" s="10">
        <v>7.21</v>
      </c>
      <c r="H1626" s="10"/>
      <c r="I1626" s="10">
        <f>TRUNC((H1626/100+1)*G1626,2)</f>
        <v>7.21</v>
      </c>
      <c r="J1626" s="10">
        <f>ROUND(F1626*I1626,2)</f>
        <v>7.21</v>
      </c>
    </row>
    <row r="1628" spans="1:15" x14ac:dyDescent="0.2">
      <c r="A1628" s="4" t="s">
        <v>2162</v>
      </c>
      <c r="B1628" s="4" t="s">
        <v>2163</v>
      </c>
      <c r="C1628" s="4" t="s">
        <v>989</v>
      </c>
      <c r="D1628" s="14" t="s">
        <v>2164</v>
      </c>
      <c r="E1628" s="4" t="s">
        <v>85</v>
      </c>
      <c r="F1628" s="4" t="s">
        <v>2070</v>
      </c>
      <c r="G1628" s="10">
        <f>SUM(J1629:J1630)</f>
        <v>2</v>
      </c>
      <c r="H1628" s="10" t="s">
        <v>23</v>
      </c>
      <c r="I1628" s="10">
        <f>TRUNC((H1628/100+1)*G1628,2)</f>
        <v>2.56</v>
      </c>
      <c r="J1628" s="10">
        <f>TRUNC(F1628*I1628,2)</f>
        <v>396.8</v>
      </c>
      <c r="N1628" s="1">
        <f>TRUNC(F1628*G1628,2)</f>
        <v>310</v>
      </c>
      <c r="O1628" s="1">
        <f>TRUNC(F1628*I1628,2)</f>
        <v>396.8</v>
      </c>
    </row>
    <row r="1629" spans="1:15" x14ac:dyDescent="0.2">
      <c r="A1629" s="4" t="s">
        <v>43</v>
      </c>
      <c r="B1629" s="4" t="s">
        <v>2165</v>
      </c>
      <c r="C1629" s="4" t="s">
        <v>989</v>
      </c>
      <c r="D1629" s="14" t="s">
        <v>2164</v>
      </c>
      <c r="E1629" s="4" t="s">
        <v>85</v>
      </c>
      <c r="F1629" s="4" t="s">
        <v>17</v>
      </c>
      <c r="G1629" s="10">
        <v>2</v>
      </c>
      <c r="H1629" s="10"/>
      <c r="I1629" s="10">
        <f>TRUNC((H1629/100+1)*G1629,2)</f>
        <v>2</v>
      </c>
      <c r="J1629" s="10">
        <f>ROUND(F1629*I1629,2)</f>
        <v>2</v>
      </c>
    </row>
    <row r="1631" spans="1:15" x14ac:dyDescent="0.2">
      <c r="A1631" s="4" t="s">
        <v>2166</v>
      </c>
      <c r="B1631" s="4" t="s">
        <v>2131</v>
      </c>
      <c r="C1631" s="4" t="s">
        <v>989</v>
      </c>
      <c r="D1631" s="14" t="s">
        <v>2132</v>
      </c>
      <c r="E1631" s="4" t="s">
        <v>85</v>
      </c>
      <c r="F1631" s="4" t="s">
        <v>1018</v>
      </c>
      <c r="G1631" s="10">
        <f>SUM(J1632:J1633)</f>
        <v>0.79</v>
      </c>
      <c r="H1631" s="10" t="s">
        <v>23</v>
      </c>
      <c r="I1631" s="10">
        <f>TRUNC((H1631/100+1)*G1631,2)</f>
        <v>1.01</v>
      </c>
      <c r="J1631" s="10">
        <f>TRUNC(F1631*I1631,2)</f>
        <v>103.02</v>
      </c>
      <c r="N1631" s="1">
        <f>TRUNC(F1631*G1631,2)</f>
        <v>80.58</v>
      </c>
      <c r="O1631" s="1">
        <f>TRUNC(F1631*I1631,2)</f>
        <v>103.02</v>
      </c>
    </row>
    <row r="1632" spans="1:15" x14ac:dyDescent="0.2">
      <c r="A1632" s="4" t="s">
        <v>43</v>
      </c>
      <c r="B1632" s="4" t="s">
        <v>2134</v>
      </c>
      <c r="C1632" s="4" t="s">
        <v>989</v>
      </c>
      <c r="D1632" s="14" t="s">
        <v>2132</v>
      </c>
      <c r="E1632" s="4" t="s">
        <v>85</v>
      </c>
      <c r="F1632" s="4" t="s">
        <v>17</v>
      </c>
      <c r="G1632" s="10">
        <v>0.79</v>
      </c>
      <c r="H1632" s="10"/>
      <c r="I1632" s="10">
        <f>TRUNC((H1632/100+1)*G1632,2)</f>
        <v>0.79</v>
      </c>
      <c r="J1632" s="10">
        <f>ROUND(F1632*I1632,2)</f>
        <v>0.79</v>
      </c>
    </row>
    <row r="1634" spans="1:15" x14ac:dyDescent="0.2">
      <c r="A1634" s="4" t="s">
        <v>2167</v>
      </c>
      <c r="B1634" s="4" t="s">
        <v>2168</v>
      </c>
      <c r="C1634" s="4" t="s">
        <v>989</v>
      </c>
      <c r="D1634" s="14" t="s">
        <v>2169</v>
      </c>
      <c r="E1634" s="4" t="s">
        <v>85</v>
      </c>
      <c r="F1634" s="4" t="s">
        <v>2160</v>
      </c>
      <c r="G1634" s="10">
        <f>SUM(J1635:J1636)</f>
        <v>3.15</v>
      </c>
      <c r="H1634" s="10" t="s">
        <v>23</v>
      </c>
      <c r="I1634" s="10">
        <f>TRUNC((H1634/100+1)*G1634,2)</f>
        <v>4.03</v>
      </c>
      <c r="J1634" s="10">
        <f>TRUNC(F1634*I1634,2)</f>
        <v>1057.47</v>
      </c>
      <c r="N1634" s="1">
        <f>TRUNC(F1634*G1634,2)</f>
        <v>826.56</v>
      </c>
      <c r="O1634" s="1">
        <f>TRUNC(F1634*I1634,2)</f>
        <v>1057.47</v>
      </c>
    </row>
    <row r="1635" spans="1:15" x14ac:dyDescent="0.2">
      <c r="A1635" s="4" t="s">
        <v>43</v>
      </c>
      <c r="B1635" s="4" t="s">
        <v>2170</v>
      </c>
      <c r="C1635" s="4" t="s">
        <v>989</v>
      </c>
      <c r="D1635" s="14" t="s">
        <v>2169</v>
      </c>
      <c r="E1635" s="4" t="s">
        <v>85</v>
      </c>
      <c r="F1635" s="4" t="s">
        <v>17</v>
      </c>
      <c r="G1635" s="10">
        <v>3.15</v>
      </c>
      <c r="H1635" s="10"/>
      <c r="I1635" s="10">
        <f>TRUNC((H1635/100+1)*G1635,2)</f>
        <v>3.15</v>
      </c>
      <c r="J1635" s="10">
        <f>ROUND(F1635*I1635,2)</f>
        <v>3.15</v>
      </c>
    </row>
    <row r="1637" spans="1:15" x14ac:dyDescent="0.2">
      <c r="A1637" s="2" t="s">
        <v>2171</v>
      </c>
      <c r="B1637" s="2"/>
      <c r="C1637" s="2"/>
      <c r="D1637" s="13" t="s">
        <v>2172</v>
      </c>
      <c r="E1637" s="2"/>
      <c r="F1637" s="2" t="s">
        <v>17</v>
      </c>
      <c r="G1637" s="5">
        <f>SUM(N1638:N1640)</f>
        <v>1.92</v>
      </c>
      <c r="H1637" s="5"/>
      <c r="I1637" s="5">
        <f>SUM(O1638:O1640)</f>
        <v>2.44</v>
      </c>
      <c r="J1637" s="5">
        <f>TRUNC(F1637*I1637,2)</f>
        <v>2.44</v>
      </c>
      <c r="M1637" s="1">
        <f>TRUNC(F1637*I1637,2)</f>
        <v>2.44</v>
      </c>
    </row>
    <row r="1638" spans="1:15" x14ac:dyDescent="0.2">
      <c r="A1638" s="4" t="s">
        <v>2173</v>
      </c>
      <c r="B1638" s="4" t="s">
        <v>2174</v>
      </c>
      <c r="C1638" s="4" t="s">
        <v>989</v>
      </c>
      <c r="D1638" s="14" t="s">
        <v>2175</v>
      </c>
      <c r="E1638" s="4" t="s">
        <v>59</v>
      </c>
      <c r="F1638" s="4" t="s">
        <v>1098</v>
      </c>
      <c r="G1638" s="10">
        <f>SUM(J1639:J1640)</f>
        <v>1.2</v>
      </c>
      <c r="H1638" s="10" t="s">
        <v>23</v>
      </c>
      <c r="I1638" s="10">
        <f>TRUNC((H1638/100+1)*G1638,2)</f>
        <v>1.53</v>
      </c>
      <c r="J1638" s="10">
        <f>TRUNC(F1638*I1638,2)</f>
        <v>2.44</v>
      </c>
      <c r="N1638" s="1">
        <f>TRUNC(F1638*G1638,2)</f>
        <v>1.92</v>
      </c>
      <c r="O1638" s="1">
        <f>TRUNC(F1638*I1638,2)</f>
        <v>2.44</v>
      </c>
    </row>
    <row r="1639" spans="1:15" x14ac:dyDescent="0.2">
      <c r="A1639" s="4" t="s">
        <v>43</v>
      </c>
      <c r="B1639" s="4" t="s">
        <v>2176</v>
      </c>
      <c r="C1639" s="4" t="s">
        <v>989</v>
      </c>
      <c r="D1639" s="14" t="s">
        <v>2175</v>
      </c>
      <c r="E1639" s="4" t="s">
        <v>59</v>
      </c>
      <c r="F1639" s="4" t="s">
        <v>17</v>
      </c>
      <c r="G1639" s="10">
        <v>1.2</v>
      </c>
      <c r="H1639" s="10"/>
      <c r="I1639" s="10">
        <f>TRUNC((H1639/100+1)*G1639,2)</f>
        <v>1.2</v>
      </c>
      <c r="J1639" s="10">
        <f>ROUND(F1639*I1639,2)</f>
        <v>1.2</v>
      </c>
    </row>
    <row r="1641" spans="1:15" x14ac:dyDescent="0.2">
      <c r="A1641" s="2" t="s">
        <v>2177</v>
      </c>
      <c r="B1641" s="2"/>
      <c r="C1641" s="2"/>
      <c r="D1641" s="13" t="s">
        <v>2178</v>
      </c>
      <c r="E1641" s="2"/>
      <c r="F1641" s="2" t="s">
        <v>17</v>
      </c>
      <c r="G1641" s="5">
        <f>SUM(L1642:L2412)</f>
        <v>16.52</v>
      </c>
      <c r="H1641" s="5"/>
      <c r="I1641" s="5">
        <f>SUM(M1642:M2412)</f>
        <v>217247.81</v>
      </c>
      <c r="J1641" s="5">
        <f>TRUNC(F1641*I1641,2)</f>
        <v>217247.81</v>
      </c>
      <c r="K1641" s="1">
        <f>TRUNC(F1641*I1641,2)</f>
        <v>217247.81</v>
      </c>
    </row>
    <row r="1642" spans="1:15" x14ac:dyDescent="0.2">
      <c r="A1642" s="2" t="s">
        <v>2179</v>
      </c>
      <c r="B1642" s="2"/>
      <c r="C1642" s="2"/>
      <c r="D1642" s="13" t="s">
        <v>2180</v>
      </c>
      <c r="E1642" s="2"/>
      <c r="F1642" s="2" t="s">
        <v>17</v>
      </c>
      <c r="G1642" s="5">
        <f>SUM(N1643:N1735)</f>
        <v>34278.120000000003</v>
      </c>
      <c r="H1642" s="5"/>
      <c r="I1642" s="5">
        <f>SUM(O1643:O1735)</f>
        <v>43957.159999999996</v>
      </c>
      <c r="J1642" s="5">
        <f>TRUNC(F1642*I1642,2)</f>
        <v>43957.16</v>
      </c>
      <c r="M1642" s="1">
        <f>TRUNC(F1642*I1642,2)</f>
        <v>43957.16</v>
      </c>
    </row>
    <row r="1643" spans="1:15" ht="24" x14ac:dyDescent="0.2">
      <c r="A1643" s="4" t="s">
        <v>2181</v>
      </c>
      <c r="B1643" s="4" t="s">
        <v>357</v>
      </c>
      <c r="C1643" s="4" t="s">
        <v>3099</v>
      </c>
      <c r="D1643" s="14" t="s">
        <v>358</v>
      </c>
      <c r="E1643" s="4" t="s">
        <v>85</v>
      </c>
      <c r="F1643" s="4" t="s">
        <v>453</v>
      </c>
      <c r="G1643" s="10">
        <f>SUM(J1644:J1648)</f>
        <v>65.260000000000005</v>
      </c>
      <c r="H1643" s="10" t="s">
        <v>23</v>
      </c>
      <c r="I1643" s="10">
        <f>TRUNC((H1643/100+1)*G1643,2)</f>
        <v>83.68</v>
      </c>
      <c r="J1643" s="10">
        <f>TRUNC(F1643*I1643,2)</f>
        <v>669.44</v>
      </c>
      <c r="N1643" s="1">
        <f>TRUNC(F1643*G1643,2)</f>
        <v>522.08000000000004</v>
      </c>
      <c r="O1643" s="1">
        <f>TRUNC(F1643*I1643,2)</f>
        <v>669.44</v>
      </c>
    </row>
    <row r="1644" spans="1:15" ht="24" x14ac:dyDescent="0.2">
      <c r="A1644" s="4" t="s">
        <v>43</v>
      </c>
      <c r="B1644" s="4" t="s">
        <v>2182</v>
      </c>
      <c r="C1644" s="4" t="s">
        <v>3099</v>
      </c>
      <c r="D1644" s="14" t="s">
        <v>2183</v>
      </c>
      <c r="E1644" s="4" t="s">
        <v>85</v>
      </c>
      <c r="F1644" s="4" t="s">
        <v>17</v>
      </c>
      <c r="G1644" s="10">
        <v>53.1</v>
      </c>
      <c r="H1644" s="10"/>
      <c r="I1644" s="10">
        <f>TRUNC((H1644/100+1)*G1644,2)</f>
        <v>53.1</v>
      </c>
      <c r="J1644" s="10">
        <f>ROUND(F1644*I1644,2)</f>
        <v>53.1</v>
      </c>
    </row>
    <row r="1645" spans="1:15" x14ac:dyDescent="0.2">
      <c r="A1645" s="4" t="s">
        <v>43</v>
      </c>
      <c r="B1645" s="4" t="s">
        <v>2184</v>
      </c>
      <c r="C1645" s="4" t="s">
        <v>3099</v>
      </c>
      <c r="D1645" s="14" t="s">
        <v>2185</v>
      </c>
      <c r="E1645" s="4" t="s">
        <v>85</v>
      </c>
      <c r="F1645" s="4" t="s">
        <v>75</v>
      </c>
      <c r="G1645" s="10">
        <v>10.29</v>
      </c>
      <c r="H1645" s="10"/>
      <c r="I1645" s="10">
        <f>TRUNC((H1645/100+1)*G1645,2)</f>
        <v>10.29</v>
      </c>
      <c r="J1645" s="10">
        <f>ROUND(F1645*I1645,2)</f>
        <v>0.1</v>
      </c>
    </row>
    <row r="1646" spans="1:15" x14ac:dyDescent="0.2">
      <c r="A1646" s="4" t="s">
        <v>43</v>
      </c>
      <c r="B1646" s="4" t="s">
        <v>475</v>
      </c>
      <c r="C1646" s="4" t="s">
        <v>3099</v>
      </c>
      <c r="D1646" s="14" t="s">
        <v>476</v>
      </c>
      <c r="E1646" s="4" t="s">
        <v>33</v>
      </c>
      <c r="F1646" s="4" t="s">
        <v>799</v>
      </c>
      <c r="G1646" s="10">
        <v>17.600000000000001</v>
      </c>
      <c r="H1646" s="10"/>
      <c r="I1646" s="10">
        <f>TRUNC((H1646/100+1)*G1646,2)</f>
        <v>17.600000000000001</v>
      </c>
      <c r="J1646" s="10">
        <f>ROUND(F1646*I1646,2)</f>
        <v>7.92</v>
      </c>
    </row>
    <row r="1647" spans="1:15" x14ac:dyDescent="0.2">
      <c r="A1647" s="4" t="s">
        <v>43</v>
      </c>
      <c r="B1647" s="4" t="s">
        <v>48</v>
      </c>
      <c r="C1647" s="4" t="s">
        <v>3099</v>
      </c>
      <c r="D1647" s="14" t="s">
        <v>49</v>
      </c>
      <c r="E1647" s="4" t="s">
        <v>33</v>
      </c>
      <c r="F1647" s="4" t="s">
        <v>97</v>
      </c>
      <c r="G1647" s="10">
        <v>13.8</v>
      </c>
      <c r="H1647" s="10"/>
      <c r="I1647" s="10">
        <f>TRUNC((H1647/100+1)*G1647,2)</f>
        <v>13.8</v>
      </c>
      <c r="J1647" s="10">
        <f>ROUND(F1647*I1647,2)</f>
        <v>4.1399999999999997</v>
      </c>
    </row>
    <row r="1649" spans="1:15" ht="48" x14ac:dyDescent="0.2">
      <c r="A1649" s="4" t="s">
        <v>2186</v>
      </c>
      <c r="B1649" s="4" t="s">
        <v>2187</v>
      </c>
      <c r="C1649" s="4" t="s">
        <v>3099</v>
      </c>
      <c r="D1649" s="14" t="s">
        <v>2188</v>
      </c>
      <c r="E1649" s="4" t="s">
        <v>85</v>
      </c>
      <c r="F1649" s="4" t="s">
        <v>62</v>
      </c>
      <c r="G1649" s="10">
        <f>SUM(J1650:J1654)</f>
        <v>611.18000000000006</v>
      </c>
      <c r="H1649" s="10" t="s">
        <v>23</v>
      </c>
      <c r="I1649" s="10">
        <f>TRUNC((H1649/100+1)*G1649,2)</f>
        <v>783.77</v>
      </c>
      <c r="J1649" s="10">
        <f>TRUNC(F1649*I1649,2)</f>
        <v>3135.08</v>
      </c>
      <c r="N1649" s="1">
        <f>TRUNC(F1649*G1649,2)</f>
        <v>2444.7199999999998</v>
      </c>
      <c r="O1649" s="1">
        <f>TRUNC(F1649*I1649,2)</f>
        <v>3135.08</v>
      </c>
    </row>
    <row r="1650" spans="1:15" ht="24" x14ac:dyDescent="0.2">
      <c r="A1650" s="4" t="s">
        <v>43</v>
      </c>
      <c r="B1650" s="4" t="s">
        <v>2189</v>
      </c>
      <c r="C1650" s="4" t="s">
        <v>3099</v>
      </c>
      <c r="D1650" s="14" t="s">
        <v>2190</v>
      </c>
      <c r="E1650" s="4" t="s">
        <v>85</v>
      </c>
      <c r="F1650" s="4" t="s">
        <v>17</v>
      </c>
      <c r="G1650" s="10">
        <v>579.35</v>
      </c>
      <c r="H1650" s="10"/>
      <c r="I1650" s="10">
        <f>TRUNC((H1650/100+1)*G1650,2)</f>
        <v>579.35</v>
      </c>
      <c r="J1650" s="10">
        <f>ROUND(F1650*I1650,2)</f>
        <v>579.35</v>
      </c>
    </row>
    <row r="1651" spans="1:15" ht="24" x14ac:dyDescent="0.2">
      <c r="A1651" s="4" t="s">
        <v>43</v>
      </c>
      <c r="B1651" s="4" t="s">
        <v>2191</v>
      </c>
      <c r="C1651" s="4" t="s">
        <v>3099</v>
      </c>
      <c r="D1651" s="14" t="s">
        <v>2192</v>
      </c>
      <c r="E1651" s="4" t="s">
        <v>85</v>
      </c>
      <c r="F1651" s="4" t="s">
        <v>17</v>
      </c>
      <c r="G1651" s="10">
        <v>5.28</v>
      </c>
      <c r="H1651" s="10"/>
      <c r="I1651" s="10">
        <f>TRUNC((H1651/100+1)*G1651,2)</f>
        <v>5.28</v>
      </c>
      <c r="J1651" s="10">
        <f>ROUND(F1651*I1651,2)</f>
        <v>5.28</v>
      </c>
    </row>
    <row r="1652" spans="1:15" ht="24" x14ac:dyDescent="0.2">
      <c r="A1652" s="4" t="s">
        <v>43</v>
      </c>
      <c r="B1652" s="4" t="s">
        <v>2193</v>
      </c>
      <c r="C1652" s="4" t="s">
        <v>3099</v>
      </c>
      <c r="D1652" s="14" t="s">
        <v>2194</v>
      </c>
      <c r="E1652" s="4" t="s">
        <v>85</v>
      </c>
      <c r="F1652" s="4" t="s">
        <v>17</v>
      </c>
      <c r="G1652" s="10">
        <v>8.9700000000000006</v>
      </c>
      <c r="H1652" s="10"/>
      <c r="I1652" s="10">
        <f>TRUNC((H1652/100+1)*G1652,2)</f>
        <v>8.9700000000000006</v>
      </c>
      <c r="J1652" s="10">
        <f>ROUND(F1652*I1652,2)</f>
        <v>8.9700000000000006</v>
      </c>
    </row>
    <row r="1653" spans="1:15" ht="24" x14ac:dyDescent="0.2">
      <c r="A1653" s="4" t="s">
        <v>43</v>
      </c>
      <c r="B1653" s="4" t="s">
        <v>2195</v>
      </c>
      <c r="C1653" s="4" t="s">
        <v>3099</v>
      </c>
      <c r="D1653" s="14" t="s">
        <v>2196</v>
      </c>
      <c r="E1653" s="4" t="s">
        <v>85</v>
      </c>
      <c r="F1653" s="4" t="s">
        <v>17</v>
      </c>
      <c r="G1653" s="10">
        <v>17.579999999999998</v>
      </c>
      <c r="H1653" s="10"/>
      <c r="I1653" s="10">
        <f>TRUNC((H1653/100+1)*G1653,2)</f>
        <v>17.579999999999998</v>
      </c>
      <c r="J1653" s="10">
        <f>ROUND(F1653*I1653,2)</f>
        <v>17.579999999999998</v>
      </c>
    </row>
    <row r="1655" spans="1:15" x14ac:dyDescent="0.2">
      <c r="A1655" s="4" t="s">
        <v>2197</v>
      </c>
      <c r="B1655" s="4" t="s">
        <v>2198</v>
      </c>
      <c r="C1655" s="4" t="s">
        <v>3099</v>
      </c>
      <c r="D1655" s="14" t="s">
        <v>2199</v>
      </c>
      <c r="E1655" s="4" t="s">
        <v>85</v>
      </c>
      <c r="F1655" s="4" t="s">
        <v>17</v>
      </c>
      <c r="G1655" s="10">
        <f>SUM(J1656:J1659)</f>
        <v>996.59999999999991</v>
      </c>
      <c r="H1655" s="10" t="s">
        <v>23</v>
      </c>
      <c r="I1655" s="10">
        <f>TRUNC((H1655/100+1)*G1655,2)</f>
        <v>1278.03</v>
      </c>
      <c r="J1655" s="10">
        <f>TRUNC(F1655*I1655,2)</f>
        <v>1278.03</v>
      </c>
      <c r="N1655" s="1">
        <f>TRUNC(F1655*G1655,2)</f>
        <v>996.6</v>
      </c>
      <c r="O1655" s="1">
        <f>TRUNC(F1655*I1655,2)</f>
        <v>1278.03</v>
      </c>
    </row>
    <row r="1656" spans="1:15" ht="36" x14ac:dyDescent="0.2">
      <c r="A1656" s="4" t="s">
        <v>43</v>
      </c>
      <c r="B1656" s="4" t="s">
        <v>2200</v>
      </c>
      <c r="C1656" s="4" t="s">
        <v>3099</v>
      </c>
      <c r="D1656" s="14" t="s">
        <v>2201</v>
      </c>
      <c r="E1656" s="4" t="s">
        <v>85</v>
      </c>
      <c r="F1656" s="4" t="s">
        <v>17</v>
      </c>
      <c r="G1656" s="10">
        <v>772.18</v>
      </c>
      <c r="H1656" s="10"/>
      <c r="I1656" s="10">
        <f>TRUNC((H1656/100+1)*G1656,2)</f>
        <v>772.18</v>
      </c>
      <c r="J1656" s="10">
        <f>ROUND(F1656*I1656,2)</f>
        <v>772.18</v>
      </c>
    </row>
    <row r="1657" spans="1:15" x14ac:dyDescent="0.2">
      <c r="A1657" s="4" t="s">
        <v>43</v>
      </c>
      <c r="B1657" s="4" t="s">
        <v>830</v>
      </c>
      <c r="C1657" s="4" t="s">
        <v>3099</v>
      </c>
      <c r="D1657" s="14" t="s">
        <v>831</v>
      </c>
      <c r="E1657" s="4" t="s">
        <v>33</v>
      </c>
      <c r="F1657" s="4" t="s">
        <v>1427</v>
      </c>
      <c r="G1657" s="10">
        <v>14.53</v>
      </c>
      <c r="H1657" s="10"/>
      <c r="I1657" s="10">
        <f>TRUNC((H1657/100+1)*G1657,2)</f>
        <v>14.53</v>
      </c>
      <c r="J1657" s="10">
        <f>ROUND(F1657*I1657,2)</f>
        <v>88.63</v>
      </c>
    </row>
    <row r="1658" spans="1:15" x14ac:dyDescent="0.2">
      <c r="A1658" s="4" t="s">
        <v>43</v>
      </c>
      <c r="B1658" s="4" t="s">
        <v>2202</v>
      </c>
      <c r="C1658" s="4" t="s">
        <v>3099</v>
      </c>
      <c r="D1658" s="14" t="s">
        <v>2203</v>
      </c>
      <c r="E1658" s="4" t="s">
        <v>33</v>
      </c>
      <c r="F1658" s="4" t="s">
        <v>1427</v>
      </c>
      <c r="G1658" s="10">
        <v>22.26</v>
      </c>
      <c r="H1658" s="10"/>
      <c r="I1658" s="10">
        <f>TRUNC((H1658/100+1)*G1658,2)</f>
        <v>22.26</v>
      </c>
      <c r="J1658" s="10">
        <f>ROUND(F1658*I1658,2)</f>
        <v>135.79</v>
      </c>
    </row>
    <row r="1660" spans="1:15" ht="36" x14ac:dyDescent="0.2">
      <c r="A1660" s="4" t="s">
        <v>2204</v>
      </c>
      <c r="B1660" s="4" t="s">
        <v>2205</v>
      </c>
      <c r="C1660" s="4" t="s">
        <v>3099</v>
      </c>
      <c r="D1660" s="14" t="s">
        <v>2206</v>
      </c>
      <c r="E1660" s="4" t="s">
        <v>85</v>
      </c>
      <c r="F1660" s="4" t="s">
        <v>446</v>
      </c>
      <c r="G1660" s="10">
        <f>SUM(J1661:J1664)</f>
        <v>219.28</v>
      </c>
      <c r="H1660" s="10" t="s">
        <v>23</v>
      </c>
      <c r="I1660" s="10">
        <f>TRUNC((H1660/100+1)*G1660,2)</f>
        <v>281.2</v>
      </c>
      <c r="J1660" s="10">
        <f>TRUNC(F1660*I1660,2)</f>
        <v>7592.4</v>
      </c>
      <c r="N1660" s="1">
        <f>TRUNC(F1660*G1660,2)</f>
        <v>5920.56</v>
      </c>
      <c r="O1660" s="1">
        <f>TRUNC(F1660*I1660,2)</f>
        <v>7592.4</v>
      </c>
    </row>
    <row r="1661" spans="1:15" ht="36" x14ac:dyDescent="0.2">
      <c r="A1661" s="4" t="s">
        <v>43</v>
      </c>
      <c r="B1661" s="4" t="s">
        <v>2207</v>
      </c>
      <c r="C1661" s="4" t="s">
        <v>3099</v>
      </c>
      <c r="D1661" s="14" t="s">
        <v>2208</v>
      </c>
      <c r="E1661" s="4" t="s">
        <v>85</v>
      </c>
      <c r="F1661" s="4" t="s">
        <v>17</v>
      </c>
      <c r="G1661" s="10">
        <v>24.05</v>
      </c>
      <c r="H1661" s="10"/>
      <c r="I1661" s="10">
        <f>TRUNC((H1661/100+1)*G1661,2)</f>
        <v>24.05</v>
      </c>
      <c r="J1661" s="10">
        <f>ROUND(F1661*I1661,2)</f>
        <v>24.05</v>
      </c>
    </row>
    <row r="1662" spans="1:15" ht="24" x14ac:dyDescent="0.2">
      <c r="A1662" s="4" t="s">
        <v>43</v>
      </c>
      <c r="B1662" s="4" t="s">
        <v>2209</v>
      </c>
      <c r="C1662" s="4" t="s">
        <v>3099</v>
      </c>
      <c r="D1662" s="14" t="s">
        <v>2210</v>
      </c>
      <c r="E1662" s="4" t="s">
        <v>85</v>
      </c>
      <c r="F1662" s="4" t="s">
        <v>17</v>
      </c>
      <c r="G1662" s="10">
        <v>89.18</v>
      </c>
      <c r="H1662" s="10"/>
      <c r="I1662" s="10">
        <f>TRUNC((H1662/100+1)*G1662,2)</f>
        <v>89.18</v>
      </c>
      <c r="J1662" s="10">
        <f>ROUND(F1662*I1662,2)</f>
        <v>89.18</v>
      </c>
    </row>
    <row r="1663" spans="1:15" ht="24" x14ac:dyDescent="0.2">
      <c r="A1663" s="4" t="s">
        <v>43</v>
      </c>
      <c r="B1663" s="4" t="s">
        <v>2211</v>
      </c>
      <c r="C1663" s="4" t="s">
        <v>3099</v>
      </c>
      <c r="D1663" s="14" t="s">
        <v>2212</v>
      </c>
      <c r="E1663" s="4" t="s">
        <v>85</v>
      </c>
      <c r="F1663" s="4" t="s">
        <v>17</v>
      </c>
      <c r="G1663" s="10">
        <v>106.05</v>
      </c>
      <c r="H1663" s="10"/>
      <c r="I1663" s="10">
        <f>TRUNC((H1663/100+1)*G1663,2)</f>
        <v>106.05</v>
      </c>
      <c r="J1663" s="10">
        <f>ROUND(F1663*I1663,2)</f>
        <v>106.05</v>
      </c>
    </row>
    <row r="1665" spans="1:15" ht="36" x14ac:dyDescent="0.2">
      <c r="A1665" s="4" t="s">
        <v>2213</v>
      </c>
      <c r="B1665" s="4" t="s">
        <v>2214</v>
      </c>
      <c r="C1665" s="4" t="s">
        <v>3099</v>
      </c>
      <c r="D1665" s="14" t="s">
        <v>2215</v>
      </c>
      <c r="E1665" s="4" t="s">
        <v>85</v>
      </c>
      <c r="F1665" s="4" t="s">
        <v>56</v>
      </c>
      <c r="G1665" s="10">
        <f>SUM(J1666:J1669)</f>
        <v>251.69</v>
      </c>
      <c r="H1665" s="10" t="s">
        <v>23</v>
      </c>
      <c r="I1665" s="10">
        <f>TRUNC((H1665/100+1)*G1665,2)</f>
        <v>322.76</v>
      </c>
      <c r="J1665" s="10">
        <f>TRUNC(F1665*I1665,2)</f>
        <v>1936.56</v>
      </c>
      <c r="N1665" s="1">
        <f>TRUNC(F1665*G1665,2)</f>
        <v>1510.14</v>
      </c>
      <c r="O1665" s="1">
        <f>TRUNC(F1665*I1665,2)</f>
        <v>1936.56</v>
      </c>
    </row>
    <row r="1666" spans="1:15" ht="24" x14ac:dyDescent="0.2">
      <c r="A1666" s="4" t="s">
        <v>43</v>
      </c>
      <c r="B1666" s="4" t="s">
        <v>2216</v>
      </c>
      <c r="C1666" s="4" t="s">
        <v>3099</v>
      </c>
      <c r="D1666" s="14" t="s">
        <v>2217</v>
      </c>
      <c r="E1666" s="4" t="s">
        <v>85</v>
      </c>
      <c r="F1666" s="4" t="s">
        <v>17</v>
      </c>
      <c r="G1666" s="10">
        <v>32.14</v>
      </c>
      <c r="H1666" s="10"/>
      <c r="I1666" s="10">
        <f>TRUNC((H1666/100+1)*G1666,2)</f>
        <v>32.14</v>
      </c>
      <c r="J1666" s="10">
        <f>ROUND(F1666*I1666,2)</f>
        <v>32.14</v>
      </c>
    </row>
    <row r="1667" spans="1:15" ht="24" x14ac:dyDescent="0.2">
      <c r="A1667" s="4" t="s">
        <v>43</v>
      </c>
      <c r="B1667" s="4" t="s">
        <v>2209</v>
      </c>
      <c r="C1667" s="4" t="s">
        <v>3099</v>
      </c>
      <c r="D1667" s="14" t="s">
        <v>2210</v>
      </c>
      <c r="E1667" s="4" t="s">
        <v>85</v>
      </c>
      <c r="F1667" s="4" t="s">
        <v>17</v>
      </c>
      <c r="G1667" s="10">
        <v>89.18</v>
      </c>
      <c r="H1667" s="10"/>
      <c r="I1667" s="10">
        <f>TRUNC((H1667/100+1)*G1667,2)</f>
        <v>89.18</v>
      </c>
      <c r="J1667" s="10">
        <f>ROUND(F1667*I1667,2)</f>
        <v>89.18</v>
      </c>
    </row>
    <row r="1668" spans="1:15" ht="24" x14ac:dyDescent="0.2">
      <c r="A1668" s="4" t="s">
        <v>43</v>
      </c>
      <c r="B1668" s="4" t="s">
        <v>2218</v>
      </c>
      <c r="C1668" s="4" t="s">
        <v>3099</v>
      </c>
      <c r="D1668" s="14" t="s">
        <v>2219</v>
      </c>
      <c r="E1668" s="4" t="s">
        <v>85</v>
      </c>
      <c r="F1668" s="4" t="s">
        <v>17</v>
      </c>
      <c r="G1668" s="10">
        <v>130.37</v>
      </c>
      <c r="H1668" s="10"/>
      <c r="I1668" s="10">
        <f>TRUNC((H1668/100+1)*G1668,2)</f>
        <v>130.37</v>
      </c>
      <c r="J1668" s="10">
        <f>ROUND(F1668*I1668,2)</f>
        <v>130.37</v>
      </c>
    </row>
    <row r="1670" spans="1:15" ht="36" x14ac:dyDescent="0.2">
      <c r="A1670" s="4" t="s">
        <v>2220</v>
      </c>
      <c r="B1670" s="4" t="s">
        <v>2221</v>
      </c>
      <c r="C1670" s="4" t="s">
        <v>3099</v>
      </c>
      <c r="D1670" s="14" t="s">
        <v>2222</v>
      </c>
      <c r="E1670" s="4" t="s">
        <v>85</v>
      </c>
      <c r="F1670" s="4" t="s">
        <v>443</v>
      </c>
      <c r="G1670" s="10">
        <f>SUM(J1671:J1678)</f>
        <v>424.74000000000007</v>
      </c>
      <c r="H1670" s="10" t="s">
        <v>23</v>
      </c>
      <c r="I1670" s="10">
        <f t="shared" ref="I1670:I1677" si="129">TRUNC((H1670/100+1)*G1670,2)</f>
        <v>544.67999999999995</v>
      </c>
      <c r="J1670" s="10">
        <f>TRUNC(F1670*I1670,2)</f>
        <v>1634.04</v>
      </c>
      <c r="N1670" s="1">
        <f>TRUNC(F1670*G1670,2)</f>
        <v>1274.22</v>
      </c>
      <c r="O1670" s="1">
        <f>TRUNC(F1670*I1670,2)</f>
        <v>1634.04</v>
      </c>
    </row>
    <row r="1671" spans="1:15" x14ac:dyDescent="0.2">
      <c r="A1671" s="4" t="s">
        <v>43</v>
      </c>
      <c r="B1671" s="4" t="s">
        <v>2223</v>
      </c>
      <c r="C1671" s="4" t="s">
        <v>3099</v>
      </c>
      <c r="D1671" s="14" t="s">
        <v>2224</v>
      </c>
      <c r="E1671" s="4" t="s">
        <v>85</v>
      </c>
      <c r="F1671" s="4" t="s">
        <v>1266</v>
      </c>
      <c r="G1671" s="10">
        <v>2.79</v>
      </c>
      <c r="H1671" s="10"/>
      <c r="I1671" s="10">
        <f t="shared" si="129"/>
        <v>2.79</v>
      </c>
      <c r="J1671" s="10">
        <f t="shared" ref="J1671:J1677" si="130">ROUND(F1671*I1671,2)</f>
        <v>0.21</v>
      </c>
    </row>
    <row r="1672" spans="1:15" ht="36" x14ac:dyDescent="0.2">
      <c r="A1672" s="4" t="s">
        <v>43</v>
      </c>
      <c r="B1672" s="4" t="s">
        <v>2225</v>
      </c>
      <c r="C1672" s="4" t="s">
        <v>3099</v>
      </c>
      <c r="D1672" s="14" t="s">
        <v>2226</v>
      </c>
      <c r="E1672" s="4" t="s">
        <v>85</v>
      </c>
      <c r="F1672" s="4" t="s">
        <v>71</v>
      </c>
      <c r="G1672" s="10">
        <v>7.16</v>
      </c>
      <c r="H1672" s="10"/>
      <c r="I1672" s="10">
        <f t="shared" si="129"/>
        <v>7.16</v>
      </c>
      <c r="J1672" s="10">
        <f t="shared" si="130"/>
        <v>14.32</v>
      </c>
    </row>
    <row r="1673" spans="1:15" ht="24" x14ac:dyDescent="0.2">
      <c r="A1673" s="4" t="s">
        <v>43</v>
      </c>
      <c r="B1673" s="4" t="s">
        <v>2227</v>
      </c>
      <c r="C1673" s="4" t="s">
        <v>3099</v>
      </c>
      <c r="D1673" s="14" t="s">
        <v>2228</v>
      </c>
      <c r="E1673" s="4" t="s">
        <v>85</v>
      </c>
      <c r="F1673" s="4" t="s">
        <v>17</v>
      </c>
      <c r="G1673" s="10">
        <v>36.090000000000003</v>
      </c>
      <c r="H1673" s="10"/>
      <c r="I1673" s="10">
        <f t="shared" si="129"/>
        <v>36.090000000000003</v>
      </c>
      <c r="J1673" s="10">
        <f t="shared" si="130"/>
        <v>36.090000000000003</v>
      </c>
    </row>
    <row r="1674" spans="1:15" x14ac:dyDescent="0.2">
      <c r="A1674" s="4" t="s">
        <v>43</v>
      </c>
      <c r="B1674" s="4" t="s">
        <v>2229</v>
      </c>
      <c r="C1674" s="4" t="s">
        <v>3099</v>
      </c>
      <c r="D1674" s="14" t="s">
        <v>2230</v>
      </c>
      <c r="E1674" s="4" t="s">
        <v>85</v>
      </c>
      <c r="F1674" s="4" t="s">
        <v>17</v>
      </c>
      <c r="G1674" s="10">
        <v>254.05</v>
      </c>
      <c r="H1674" s="10"/>
      <c r="I1674" s="10">
        <f t="shared" si="129"/>
        <v>254.05</v>
      </c>
      <c r="J1674" s="10">
        <f t="shared" si="130"/>
        <v>254.05</v>
      </c>
    </row>
    <row r="1675" spans="1:15" x14ac:dyDescent="0.2">
      <c r="A1675" s="4" t="s">
        <v>43</v>
      </c>
      <c r="B1675" s="4" t="s">
        <v>2231</v>
      </c>
      <c r="C1675" s="4" t="s">
        <v>3099</v>
      </c>
      <c r="D1675" s="14" t="s">
        <v>2232</v>
      </c>
      <c r="E1675" s="4" t="s">
        <v>85</v>
      </c>
      <c r="F1675" s="4" t="s">
        <v>17</v>
      </c>
      <c r="G1675" s="10">
        <v>19.05</v>
      </c>
      <c r="H1675" s="10"/>
      <c r="I1675" s="10">
        <f t="shared" si="129"/>
        <v>19.05</v>
      </c>
      <c r="J1675" s="10">
        <f t="shared" si="130"/>
        <v>19.05</v>
      </c>
    </row>
    <row r="1676" spans="1:15" ht="24" x14ac:dyDescent="0.2">
      <c r="A1676" s="4" t="s">
        <v>43</v>
      </c>
      <c r="B1676" s="4" t="s">
        <v>1617</v>
      </c>
      <c r="C1676" s="4" t="s">
        <v>3099</v>
      </c>
      <c r="D1676" s="14" t="s">
        <v>1618</v>
      </c>
      <c r="E1676" s="4" t="s">
        <v>33</v>
      </c>
      <c r="F1676" s="4" t="s">
        <v>2233</v>
      </c>
      <c r="G1676" s="10">
        <v>14.17</v>
      </c>
      <c r="H1676" s="10"/>
      <c r="I1676" s="10">
        <f t="shared" si="129"/>
        <v>14.17</v>
      </c>
      <c r="J1676" s="10">
        <f t="shared" si="130"/>
        <v>45.34</v>
      </c>
    </row>
    <row r="1677" spans="1:15" ht="24" x14ac:dyDescent="0.2">
      <c r="A1677" s="4" t="s">
        <v>43</v>
      </c>
      <c r="B1677" s="4" t="s">
        <v>1619</v>
      </c>
      <c r="C1677" s="4" t="s">
        <v>3099</v>
      </c>
      <c r="D1677" s="14" t="s">
        <v>1620</v>
      </c>
      <c r="E1677" s="4" t="s">
        <v>33</v>
      </c>
      <c r="F1677" s="4" t="s">
        <v>2233</v>
      </c>
      <c r="G1677" s="10">
        <v>17.399999999999999</v>
      </c>
      <c r="H1677" s="10"/>
      <c r="I1677" s="10">
        <f t="shared" si="129"/>
        <v>17.399999999999999</v>
      </c>
      <c r="J1677" s="10">
        <f t="shared" si="130"/>
        <v>55.68</v>
      </c>
    </row>
    <row r="1679" spans="1:15" ht="48" x14ac:dyDescent="0.2">
      <c r="A1679" s="4" t="s">
        <v>2234</v>
      </c>
      <c r="B1679" s="4" t="s">
        <v>2235</v>
      </c>
      <c r="C1679" s="4" t="s">
        <v>3099</v>
      </c>
      <c r="D1679" s="14" t="s">
        <v>2236</v>
      </c>
      <c r="E1679" s="4" t="s">
        <v>85</v>
      </c>
      <c r="F1679" s="4" t="s">
        <v>62</v>
      </c>
      <c r="G1679" s="10">
        <f>SUM(J1680:J1682)</f>
        <v>612.11</v>
      </c>
      <c r="H1679" s="10" t="s">
        <v>23</v>
      </c>
      <c r="I1679" s="10">
        <f>TRUNC((H1679/100+1)*G1679,2)</f>
        <v>784.96</v>
      </c>
      <c r="J1679" s="10">
        <f>TRUNC(F1679*I1679,2)</f>
        <v>3139.84</v>
      </c>
      <c r="N1679" s="1">
        <f>TRUNC(F1679*G1679,2)</f>
        <v>2448.44</v>
      </c>
      <c r="O1679" s="1">
        <f>TRUNC(F1679*I1679,2)</f>
        <v>3139.84</v>
      </c>
    </row>
    <row r="1680" spans="1:15" ht="24" x14ac:dyDescent="0.2">
      <c r="A1680" s="4" t="s">
        <v>43</v>
      </c>
      <c r="B1680" s="4" t="s">
        <v>2237</v>
      </c>
      <c r="C1680" s="4" t="s">
        <v>3099</v>
      </c>
      <c r="D1680" s="14" t="s">
        <v>2238</v>
      </c>
      <c r="E1680" s="4" t="s">
        <v>85</v>
      </c>
      <c r="F1680" s="4" t="s">
        <v>17</v>
      </c>
      <c r="G1680" s="10">
        <v>5.17</v>
      </c>
      <c r="H1680" s="10"/>
      <c r="I1680" s="10">
        <f>TRUNC((H1680/100+1)*G1680,2)</f>
        <v>5.17</v>
      </c>
      <c r="J1680" s="10">
        <f>ROUND(F1680*I1680,2)</f>
        <v>5.17</v>
      </c>
    </row>
    <row r="1681" spans="1:15" ht="36" x14ac:dyDescent="0.2">
      <c r="A1681" s="4" t="s">
        <v>43</v>
      </c>
      <c r="B1681" s="4" t="s">
        <v>2239</v>
      </c>
      <c r="C1681" s="4" t="s">
        <v>3099</v>
      </c>
      <c r="D1681" s="14" t="s">
        <v>2240</v>
      </c>
      <c r="E1681" s="4" t="s">
        <v>85</v>
      </c>
      <c r="F1681" s="4" t="s">
        <v>17</v>
      </c>
      <c r="G1681" s="10">
        <v>606.94000000000005</v>
      </c>
      <c r="H1681" s="10"/>
      <c r="I1681" s="10">
        <f>TRUNC((H1681/100+1)*G1681,2)</f>
        <v>606.94000000000005</v>
      </c>
      <c r="J1681" s="10">
        <f>ROUND(F1681*I1681,2)</f>
        <v>606.94000000000005</v>
      </c>
    </row>
    <row r="1683" spans="1:15" ht="36" x14ac:dyDescent="0.2">
      <c r="A1683" s="4" t="s">
        <v>2241</v>
      </c>
      <c r="B1683" s="4" t="s">
        <v>2242</v>
      </c>
      <c r="C1683" s="4" t="s">
        <v>3099</v>
      </c>
      <c r="D1683" s="14" t="s">
        <v>2243</v>
      </c>
      <c r="E1683" s="4" t="s">
        <v>85</v>
      </c>
      <c r="F1683" s="4" t="s">
        <v>2244</v>
      </c>
      <c r="G1683" s="10">
        <f>SUM(J1684:J1686)</f>
        <v>167.10999999999999</v>
      </c>
      <c r="H1683" s="10" t="s">
        <v>23</v>
      </c>
      <c r="I1683" s="10">
        <f>TRUNC((H1683/100+1)*G1683,2)</f>
        <v>214.3</v>
      </c>
      <c r="J1683" s="10">
        <f>TRUNC(F1683*I1683,2)</f>
        <v>4071.7</v>
      </c>
      <c r="N1683" s="1">
        <f>TRUNC(F1683*G1683,2)</f>
        <v>3175.09</v>
      </c>
      <c r="O1683" s="1">
        <f>TRUNC(F1683*I1683,2)</f>
        <v>4071.7</v>
      </c>
    </row>
    <row r="1684" spans="1:15" ht="24" x14ac:dyDescent="0.2">
      <c r="A1684" s="4" t="s">
        <v>43</v>
      </c>
      <c r="B1684" s="4" t="s">
        <v>2237</v>
      </c>
      <c r="C1684" s="4" t="s">
        <v>3099</v>
      </c>
      <c r="D1684" s="14" t="s">
        <v>2238</v>
      </c>
      <c r="E1684" s="4" t="s">
        <v>85</v>
      </c>
      <c r="F1684" s="4" t="s">
        <v>17</v>
      </c>
      <c r="G1684" s="10">
        <v>5.17</v>
      </c>
      <c r="H1684" s="10"/>
      <c r="I1684" s="10">
        <f>TRUNC((H1684/100+1)*G1684,2)</f>
        <v>5.17</v>
      </c>
      <c r="J1684" s="10">
        <f>ROUND(F1684*I1684,2)</f>
        <v>5.17</v>
      </c>
    </row>
    <row r="1685" spans="1:15" ht="24" x14ac:dyDescent="0.2">
      <c r="A1685" s="4" t="s">
        <v>43</v>
      </c>
      <c r="B1685" s="4" t="s">
        <v>2245</v>
      </c>
      <c r="C1685" s="4" t="s">
        <v>3099</v>
      </c>
      <c r="D1685" s="14" t="s">
        <v>2246</v>
      </c>
      <c r="E1685" s="4" t="s">
        <v>85</v>
      </c>
      <c r="F1685" s="4" t="s">
        <v>17</v>
      </c>
      <c r="G1685" s="10">
        <v>161.94</v>
      </c>
      <c r="H1685" s="10"/>
      <c r="I1685" s="10">
        <f>TRUNC((H1685/100+1)*G1685,2)</f>
        <v>161.94</v>
      </c>
      <c r="J1685" s="10">
        <f>ROUND(F1685*I1685,2)</f>
        <v>161.94</v>
      </c>
    </row>
    <row r="1687" spans="1:15" ht="48" x14ac:dyDescent="0.2">
      <c r="A1687" s="4" t="s">
        <v>2247</v>
      </c>
      <c r="B1687" s="4" t="s">
        <v>2248</v>
      </c>
      <c r="C1687" s="4" t="s">
        <v>3099</v>
      </c>
      <c r="D1687" s="14" t="s">
        <v>2249</v>
      </c>
      <c r="E1687" s="4" t="s">
        <v>85</v>
      </c>
      <c r="F1687" s="4" t="s">
        <v>62</v>
      </c>
      <c r="G1687" s="10">
        <f>SUM(J1688:J1697)</f>
        <v>416.88000000000005</v>
      </c>
      <c r="H1687" s="10" t="s">
        <v>23</v>
      </c>
      <c r="I1687" s="10">
        <f t="shared" ref="I1687:I1696" si="131">TRUNC((H1687/100+1)*G1687,2)</f>
        <v>534.6</v>
      </c>
      <c r="J1687" s="10">
        <f>TRUNC(F1687*I1687,2)</f>
        <v>2138.4</v>
      </c>
      <c r="N1687" s="1">
        <f>TRUNC(F1687*G1687,2)</f>
        <v>1667.52</v>
      </c>
      <c r="O1687" s="1">
        <f>TRUNC(F1687*I1687,2)</f>
        <v>2138.4</v>
      </c>
    </row>
    <row r="1688" spans="1:15" x14ac:dyDescent="0.2">
      <c r="A1688" s="4" t="s">
        <v>43</v>
      </c>
      <c r="B1688" s="4" t="s">
        <v>2250</v>
      </c>
      <c r="C1688" s="4" t="s">
        <v>3099</v>
      </c>
      <c r="D1688" s="14" t="s">
        <v>2251</v>
      </c>
      <c r="E1688" s="4" t="s">
        <v>67</v>
      </c>
      <c r="F1688" s="4" t="s">
        <v>789</v>
      </c>
      <c r="G1688" s="10">
        <v>2.78</v>
      </c>
      <c r="H1688" s="10"/>
      <c r="I1688" s="10">
        <f t="shared" si="131"/>
        <v>2.78</v>
      </c>
      <c r="J1688" s="10">
        <f t="shared" ref="J1688:J1696" si="132">ROUND(F1688*I1688,2)</f>
        <v>0.7</v>
      </c>
    </row>
    <row r="1689" spans="1:15" x14ac:dyDescent="0.2">
      <c r="A1689" s="4" t="s">
        <v>43</v>
      </c>
      <c r="B1689" s="4" t="s">
        <v>2252</v>
      </c>
      <c r="C1689" s="4" t="s">
        <v>3099</v>
      </c>
      <c r="D1689" s="14" t="s">
        <v>2253</v>
      </c>
      <c r="E1689" s="4" t="s">
        <v>85</v>
      </c>
      <c r="F1689" s="4" t="s">
        <v>17</v>
      </c>
      <c r="G1689" s="10">
        <v>1.35</v>
      </c>
      <c r="H1689" s="10"/>
      <c r="I1689" s="10">
        <f t="shared" si="131"/>
        <v>1.35</v>
      </c>
      <c r="J1689" s="10">
        <f t="shared" si="132"/>
        <v>1.35</v>
      </c>
    </row>
    <row r="1690" spans="1:15" ht="24" x14ac:dyDescent="0.2">
      <c r="A1690" s="4" t="s">
        <v>43</v>
      </c>
      <c r="B1690" s="4" t="s">
        <v>2254</v>
      </c>
      <c r="C1690" s="4" t="s">
        <v>3099</v>
      </c>
      <c r="D1690" s="14" t="s">
        <v>2255</v>
      </c>
      <c r="E1690" s="4" t="s">
        <v>85</v>
      </c>
      <c r="F1690" s="4" t="s">
        <v>17</v>
      </c>
      <c r="G1690" s="10">
        <v>2.38</v>
      </c>
      <c r="H1690" s="10"/>
      <c r="I1690" s="10">
        <f t="shared" si="131"/>
        <v>2.38</v>
      </c>
      <c r="J1690" s="10">
        <f t="shared" si="132"/>
        <v>2.38</v>
      </c>
    </row>
    <row r="1691" spans="1:15" ht="36" x14ac:dyDescent="0.2">
      <c r="A1691" s="4" t="s">
        <v>43</v>
      </c>
      <c r="B1691" s="4" t="s">
        <v>2256</v>
      </c>
      <c r="C1691" s="4" t="s">
        <v>3099</v>
      </c>
      <c r="D1691" s="14" t="s">
        <v>2257</v>
      </c>
      <c r="E1691" s="4" t="s">
        <v>85</v>
      </c>
      <c r="F1691" s="4" t="s">
        <v>17</v>
      </c>
      <c r="G1691" s="10">
        <v>7.18</v>
      </c>
      <c r="H1691" s="10"/>
      <c r="I1691" s="10">
        <f t="shared" si="131"/>
        <v>7.18</v>
      </c>
      <c r="J1691" s="10">
        <f t="shared" si="132"/>
        <v>7.18</v>
      </c>
    </row>
    <row r="1692" spans="1:15" x14ac:dyDescent="0.2">
      <c r="A1692" s="4" t="s">
        <v>43</v>
      </c>
      <c r="B1692" s="4" t="s">
        <v>2258</v>
      </c>
      <c r="C1692" s="4" t="s">
        <v>3099</v>
      </c>
      <c r="D1692" s="14" t="s">
        <v>2259</v>
      </c>
      <c r="E1692" s="4" t="s">
        <v>85</v>
      </c>
      <c r="F1692" s="4" t="s">
        <v>17</v>
      </c>
      <c r="G1692" s="10">
        <v>46.81</v>
      </c>
      <c r="H1692" s="10"/>
      <c r="I1692" s="10">
        <f t="shared" si="131"/>
        <v>46.81</v>
      </c>
      <c r="J1692" s="10">
        <f t="shared" si="132"/>
        <v>46.81</v>
      </c>
    </row>
    <row r="1693" spans="1:15" x14ac:dyDescent="0.2">
      <c r="A1693" s="4" t="s">
        <v>43</v>
      </c>
      <c r="B1693" s="4" t="s">
        <v>2260</v>
      </c>
      <c r="C1693" s="4" t="s">
        <v>3099</v>
      </c>
      <c r="D1693" s="14" t="s">
        <v>2261</v>
      </c>
      <c r="E1693" s="4" t="s">
        <v>85</v>
      </c>
      <c r="F1693" s="4" t="s">
        <v>17</v>
      </c>
      <c r="G1693" s="10">
        <v>251.7</v>
      </c>
      <c r="H1693" s="10"/>
      <c r="I1693" s="10">
        <f t="shared" si="131"/>
        <v>251.7</v>
      </c>
      <c r="J1693" s="10">
        <f t="shared" si="132"/>
        <v>251.7</v>
      </c>
    </row>
    <row r="1694" spans="1:15" ht="36" x14ac:dyDescent="0.2">
      <c r="A1694" s="4" t="s">
        <v>43</v>
      </c>
      <c r="B1694" s="4" t="s">
        <v>2262</v>
      </c>
      <c r="C1694" s="4" t="s">
        <v>3099</v>
      </c>
      <c r="D1694" s="14" t="s">
        <v>2263</v>
      </c>
      <c r="E1694" s="4" t="s">
        <v>85</v>
      </c>
      <c r="F1694" s="4" t="s">
        <v>71</v>
      </c>
      <c r="G1694" s="10">
        <v>1.9</v>
      </c>
      <c r="H1694" s="10"/>
      <c r="I1694" s="10">
        <f t="shared" si="131"/>
        <v>1.9</v>
      </c>
      <c r="J1694" s="10">
        <f t="shared" si="132"/>
        <v>3.8</v>
      </c>
    </row>
    <row r="1695" spans="1:15" ht="24" x14ac:dyDescent="0.2">
      <c r="A1695" s="4" t="s">
        <v>43</v>
      </c>
      <c r="B1695" s="4" t="s">
        <v>1619</v>
      </c>
      <c r="C1695" s="4" t="s">
        <v>3099</v>
      </c>
      <c r="D1695" s="14" t="s">
        <v>1620</v>
      </c>
      <c r="E1695" s="4" t="s">
        <v>33</v>
      </c>
      <c r="F1695" s="4" t="s">
        <v>984</v>
      </c>
      <c r="G1695" s="10">
        <v>17.399999999999999</v>
      </c>
      <c r="H1695" s="10"/>
      <c r="I1695" s="10">
        <f t="shared" si="131"/>
        <v>17.399999999999999</v>
      </c>
      <c r="J1695" s="10">
        <f t="shared" si="132"/>
        <v>57.42</v>
      </c>
    </row>
    <row r="1696" spans="1:15" x14ac:dyDescent="0.2">
      <c r="A1696" s="4" t="s">
        <v>43</v>
      </c>
      <c r="B1696" s="4" t="s">
        <v>48</v>
      </c>
      <c r="C1696" s="4" t="s">
        <v>3099</v>
      </c>
      <c r="D1696" s="14" t="s">
        <v>49</v>
      </c>
      <c r="E1696" s="4" t="s">
        <v>33</v>
      </c>
      <c r="F1696" s="4" t="s">
        <v>984</v>
      </c>
      <c r="G1696" s="10">
        <v>13.8</v>
      </c>
      <c r="H1696" s="10"/>
      <c r="I1696" s="10">
        <f t="shared" si="131"/>
        <v>13.8</v>
      </c>
      <c r="J1696" s="10">
        <f t="shared" si="132"/>
        <v>45.54</v>
      </c>
    </row>
    <row r="1698" spans="1:15" ht="48" x14ac:dyDescent="0.2">
      <c r="A1698" s="4" t="s">
        <v>2264</v>
      </c>
      <c r="B1698" s="4" t="s">
        <v>2265</v>
      </c>
      <c r="C1698" s="4" t="s">
        <v>3099</v>
      </c>
      <c r="D1698" s="14" t="s">
        <v>2266</v>
      </c>
      <c r="E1698" s="4" t="s">
        <v>85</v>
      </c>
      <c r="F1698" s="4" t="s">
        <v>518</v>
      </c>
      <c r="G1698" s="10">
        <f>SUM(J1699:J1704)</f>
        <v>256.33</v>
      </c>
      <c r="H1698" s="10" t="s">
        <v>23</v>
      </c>
      <c r="I1698" s="10">
        <f t="shared" ref="I1698:I1703" si="133">TRUNC((H1698/100+1)*G1698,2)</f>
        <v>328.71</v>
      </c>
      <c r="J1698" s="10">
        <f>TRUNC(F1698*I1698,2)</f>
        <v>1643.55</v>
      </c>
      <c r="N1698" s="1">
        <f>TRUNC(F1698*G1698,2)</f>
        <v>1281.6500000000001</v>
      </c>
      <c r="O1698" s="1">
        <f>TRUNC(F1698*I1698,2)</f>
        <v>1643.55</v>
      </c>
    </row>
    <row r="1699" spans="1:15" ht="24" x14ac:dyDescent="0.2">
      <c r="A1699" s="4" t="s">
        <v>43</v>
      </c>
      <c r="B1699" s="4" t="s">
        <v>2191</v>
      </c>
      <c r="C1699" s="4" t="s">
        <v>3099</v>
      </c>
      <c r="D1699" s="14" t="s">
        <v>2192</v>
      </c>
      <c r="E1699" s="4" t="s">
        <v>85</v>
      </c>
      <c r="F1699" s="4" t="s">
        <v>17</v>
      </c>
      <c r="G1699" s="10">
        <v>5.28</v>
      </c>
      <c r="H1699" s="10"/>
      <c r="I1699" s="10">
        <f t="shared" si="133"/>
        <v>5.28</v>
      </c>
      <c r="J1699" s="10">
        <f>ROUND(F1699*I1699,2)</f>
        <v>5.28</v>
      </c>
    </row>
    <row r="1700" spans="1:15" ht="24" x14ac:dyDescent="0.2">
      <c r="A1700" s="4" t="s">
        <v>43</v>
      </c>
      <c r="B1700" s="4" t="s">
        <v>2193</v>
      </c>
      <c r="C1700" s="4" t="s">
        <v>3099</v>
      </c>
      <c r="D1700" s="14" t="s">
        <v>2194</v>
      </c>
      <c r="E1700" s="4" t="s">
        <v>85</v>
      </c>
      <c r="F1700" s="4" t="s">
        <v>17</v>
      </c>
      <c r="G1700" s="10">
        <v>8.9700000000000006</v>
      </c>
      <c r="H1700" s="10"/>
      <c r="I1700" s="10">
        <f t="shared" si="133"/>
        <v>8.9700000000000006</v>
      </c>
      <c r="J1700" s="10">
        <f>ROUND(F1700*I1700,2)</f>
        <v>8.9700000000000006</v>
      </c>
    </row>
    <row r="1701" spans="1:15" ht="24" x14ac:dyDescent="0.2">
      <c r="A1701" s="4" t="s">
        <v>43</v>
      </c>
      <c r="B1701" s="4" t="s">
        <v>2267</v>
      </c>
      <c r="C1701" s="4" t="s">
        <v>3099</v>
      </c>
      <c r="D1701" s="14" t="s">
        <v>2268</v>
      </c>
      <c r="E1701" s="4" t="s">
        <v>85</v>
      </c>
      <c r="F1701" s="4" t="s">
        <v>17</v>
      </c>
      <c r="G1701" s="10">
        <v>6.51</v>
      </c>
      <c r="H1701" s="10"/>
      <c r="I1701" s="10">
        <f t="shared" si="133"/>
        <v>6.51</v>
      </c>
      <c r="J1701" s="10">
        <f>ROUND(F1701*I1701,2)</f>
        <v>6.51</v>
      </c>
    </row>
    <row r="1702" spans="1:15" ht="24" x14ac:dyDescent="0.2">
      <c r="A1702" s="4" t="s">
        <v>43</v>
      </c>
      <c r="B1702" s="4" t="s">
        <v>2269</v>
      </c>
      <c r="C1702" s="4" t="s">
        <v>3099</v>
      </c>
      <c r="D1702" s="14" t="s">
        <v>2270</v>
      </c>
      <c r="E1702" s="4" t="s">
        <v>85</v>
      </c>
      <c r="F1702" s="4" t="s">
        <v>17</v>
      </c>
      <c r="G1702" s="10">
        <v>188.44</v>
      </c>
      <c r="H1702" s="10"/>
      <c r="I1702" s="10">
        <f t="shared" si="133"/>
        <v>188.44</v>
      </c>
      <c r="J1702" s="10">
        <f>ROUND(F1702*I1702,2)</f>
        <v>188.44</v>
      </c>
    </row>
    <row r="1703" spans="1:15" ht="24" x14ac:dyDescent="0.2">
      <c r="A1703" s="4" t="s">
        <v>43</v>
      </c>
      <c r="B1703" s="4" t="s">
        <v>2271</v>
      </c>
      <c r="C1703" s="4" t="s">
        <v>3099</v>
      </c>
      <c r="D1703" s="14" t="s">
        <v>2272</v>
      </c>
      <c r="E1703" s="4" t="s">
        <v>85</v>
      </c>
      <c r="F1703" s="4" t="s">
        <v>17</v>
      </c>
      <c r="G1703" s="10">
        <v>47.13</v>
      </c>
      <c r="H1703" s="10"/>
      <c r="I1703" s="10">
        <f t="shared" si="133"/>
        <v>47.13</v>
      </c>
      <c r="J1703" s="10">
        <f>ROUND(F1703*I1703,2)</f>
        <v>47.13</v>
      </c>
    </row>
    <row r="1705" spans="1:15" ht="24" x14ac:dyDescent="0.2">
      <c r="A1705" s="4" t="s">
        <v>2273</v>
      </c>
      <c r="B1705" s="4" t="s">
        <v>2195</v>
      </c>
      <c r="C1705" s="4" t="s">
        <v>3099</v>
      </c>
      <c r="D1705" s="14" t="s">
        <v>2196</v>
      </c>
      <c r="E1705" s="4" t="s">
        <v>85</v>
      </c>
      <c r="F1705" s="4" t="s">
        <v>62</v>
      </c>
      <c r="G1705" s="10">
        <f>SUM(J1706:J1710)</f>
        <v>17.580000000000002</v>
      </c>
      <c r="H1705" s="10" t="s">
        <v>23</v>
      </c>
      <c r="I1705" s="10">
        <f>TRUNC((H1705/100+1)*G1705,2)</f>
        <v>22.54</v>
      </c>
      <c r="J1705" s="10">
        <f>TRUNC(F1705*I1705,2)</f>
        <v>90.16</v>
      </c>
      <c r="N1705" s="1">
        <f>TRUNC(F1705*G1705,2)</f>
        <v>70.319999999999993</v>
      </c>
      <c r="O1705" s="1">
        <f>TRUNC(F1705*I1705,2)</f>
        <v>90.16</v>
      </c>
    </row>
    <row r="1706" spans="1:15" x14ac:dyDescent="0.2">
      <c r="A1706" s="4" t="s">
        <v>43</v>
      </c>
      <c r="B1706" s="4" t="s">
        <v>2223</v>
      </c>
      <c r="C1706" s="4" t="s">
        <v>3099</v>
      </c>
      <c r="D1706" s="14" t="s">
        <v>2224</v>
      </c>
      <c r="E1706" s="4" t="s">
        <v>85</v>
      </c>
      <c r="F1706" s="4" t="s">
        <v>2274</v>
      </c>
      <c r="G1706" s="10">
        <v>2.79</v>
      </c>
      <c r="H1706" s="10"/>
      <c r="I1706" s="10">
        <f>TRUNC((H1706/100+1)*G1706,2)</f>
        <v>2.79</v>
      </c>
      <c r="J1706" s="10">
        <f>ROUND(F1706*I1706,2)</f>
        <v>0.08</v>
      </c>
    </row>
    <row r="1707" spans="1:15" ht="24" x14ac:dyDescent="0.2">
      <c r="A1707" s="4" t="s">
        <v>43</v>
      </c>
      <c r="B1707" s="4" t="s">
        <v>2275</v>
      </c>
      <c r="C1707" s="4" t="s">
        <v>3099</v>
      </c>
      <c r="D1707" s="14" t="s">
        <v>2276</v>
      </c>
      <c r="E1707" s="4" t="s">
        <v>85</v>
      </c>
      <c r="F1707" s="4" t="s">
        <v>17</v>
      </c>
      <c r="G1707" s="10">
        <v>14.2</v>
      </c>
      <c r="H1707" s="10"/>
      <c r="I1707" s="10">
        <f>TRUNC((H1707/100+1)*G1707,2)</f>
        <v>14.2</v>
      </c>
      <c r="J1707" s="10">
        <f>ROUND(F1707*I1707,2)</f>
        <v>14.2</v>
      </c>
    </row>
    <row r="1708" spans="1:15" ht="24" x14ac:dyDescent="0.2">
      <c r="A1708" s="4" t="s">
        <v>43</v>
      </c>
      <c r="B1708" s="4" t="s">
        <v>1619</v>
      </c>
      <c r="C1708" s="4" t="s">
        <v>3099</v>
      </c>
      <c r="D1708" s="14" t="s">
        <v>1620</v>
      </c>
      <c r="E1708" s="4" t="s">
        <v>33</v>
      </c>
      <c r="F1708" s="4" t="s">
        <v>90</v>
      </c>
      <c r="G1708" s="10">
        <v>17.399999999999999</v>
      </c>
      <c r="H1708" s="10"/>
      <c r="I1708" s="10">
        <f>TRUNC((H1708/100+1)*G1708,2)</f>
        <v>17.399999999999999</v>
      </c>
      <c r="J1708" s="10">
        <f>ROUND(F1708*I1708,2)</f>
        <v>2.61</v>
      </c>
    </row>
    <row r="1709" spans="1:15" x14ac:dyDescent="0.2">
      <c r="A1709" s="4" t="s">
        <v>43</v>
      </c>
      <c r="B1709" s="4" t="s">
        <v>48</v>
      </c>
      <c r="C1709" s="4" t="s">
        <v>3099</v>
      </c>
      <c r="D1709" s="14" t="s">
        <v>49</v>
      </c>
      <c r="E1709" s="4" t="s">
        <v>33</v>
      </c>
      <c r="F1709" s="4" t="s">
        <v>47</v>
      </c>
      <c r="G1709" s="10">
        <v>13.8</v>
      </c>
      <c r="H1709" s="10"/>
      <c r="I1709" s="10">
        <f>TRUNC((H1709/100+1)*G1709,2)</f>
        <v>13.8</v>
      </c>
      <c r="J1709" s="10">
        <f>ROUND(F1709*I1709,2)</f>
        <v>0.69</v>
      </c>
    </row>
    <row r="1711" spans="1:15" ht="24" x14ac:dyDescent="0.2">
      <c r="A1711" s="4" t="s">
        <v>2277</v>
      </c>
      <c r="B1711" s="4" t="s">
        <v>2271</v>
      </c>
      <c r="C1711" s="4" t="s">
        <v>3099</v>
      </c>
      <c r="D1711" s="14" t="s">
        <v>2272</v>
      </c>
      <c r="E1711" s="4" t="s">
        <v>85</v>
      </c>
      <c r="F1711" s="4" t="s">
        <v>2278</v>
      </c>
      <c r="G1711" s="10">
        <f>SUM(J1712:J1716)</f>
        <v>47.129999999999995</v>
      </c>
      <c r="H1711" s="10" t="s">
        <v>23</v>
      </c>
      <c r="I1711" s="10">
        <f>TRUNC((H1711/100+1)*G1711,2)</f>
        <v>60.43</v>
      </c>
      <c r="J1711" s="10">
        <f>TRUNC(F1711*I1711,2)</f>
        <v>1933.76</v>
      </c>
      <c r="N1711" s="1">
        <f>TRUNC(F1711*G1711,2)</f>
        <v>1508.16</v>
      </c>
      <c r="O1711" s="1">
        <f>TRUNC(F1711*I1711,2)</f>
        <v>1933.76</v>
      </c>
    </row>
    <row r="1712" spans="1:15" x14ac:dyDescent="0.2">
      <c r="A1712" s="4" t="s">
        <v>43</v>
      </c>
      <c r="B1712" s="4" t="s">
        <v>2223</v>
      </c>
      <c r="C1712" s="4" t="s">
        <v>3099</v>
      </c>
      <c r="D1712" s="14" t="s">
        <v>2224</v>
      </c>
      <c r="E1712" s="4" t="s">
        <v>85</v>
      </c>
      <c r="F1712" s="4" t="s">
        <v>2274</v>
      </c>
      <c r="G1712" s="10">
        <v>2.79</v>
      </c>
      <c r="H1712" s="10"/>
      <c r="I1712" s="10">
        <f>TRUNC((H1712/100+1)*G1712,2)</f>
        <v>2.79</v>
      </c>
      <c r="J1712" s="10">
        <f>ROUND(F1712*I1712,2)</f>
        <v>0.08</v>
      </c>
    </row>
    <row r="1713" spans="1:15" ht="24" x14ac:dyDescent="0.2">
      <c r="A1713" s="4" t="s">
        <v>43</v>
      </c>
      <c r="B1713" s="4" t="s">
        <v>2279</v>
      </c>
      <c r="C1713" s="4" t="s">
        <v>3099</v>
      </c>
      <c r="D1713" s="14" t="s">
        <v>2280</v>
      </c>
      <c r="E1713" s="4" t="s">
        <v>85</v>
      </c>
      <c r="F1713" s="4" t="s">
        <v>17</v>
      </c>
      <c r="G1713" s="10">
        <v>44.9</v>
      </c>
      <c r="H1713" s="10"/>
      <c r="I1713" s="10">
        <f>TRUNC((H1713/100+1)*G1713,2)</f>
        <v>44.9</v>
      </c>
      <c r="J1713" s="10">
        <f>ROUND(F1713*I1713,2)</f>
        <v>44.9</v>
      </c>
    </row>
    <row r="1714" spans="1:15" ht="24" x14ac:dyDescent="0.2">
      <c r="A1714" s="4" t="s">
        <v>43</v>
      </c>
      <c r="B1714" s="4" t="s">
        <v>1619</v>
      </c>
      <c r="C1714" s="4" t="s">
        <v>3099</v>
      </c>
      <c r="D1714" s="14" t="s">
        <v>1620</v>
      </c>
      <c r="E1714" s="4" t="s">
        <v>33</v>
      </c>
      <c r="F1714" s="4" t="s">
        <v>494</v>
      </c>
      <c r="G1714" s="10">
        <v>17.399999999999999</v>
      </c>
      <c r="H1714" s="10"/>
      <c r="I1714" s="10">
        <f>TRUNC((H1714/100+1)*G1714,2)</f>
        <v>17.399999999999999</v>
      </c>
      <c r="J1714" s="10">
        <f>ROUND(F1714*I1714,2)</f>
        <v>1.74</v>
      </c>
    </row>
    <row r="1715" spans="1:15" x14ac:dyDescent="0.2">
      <c r="A1715" s="4" t="s">
        <v>43</v>
      </c>
      <c r="B1715" s="4" t="s">
        <v>48</v>
      </c>
      <c r="C1715" s="4" t="s">
        <v>3099</v>
      </c>
      <c r="D1715" s="14" t="s">
        <v>49</v>
      </c>
      <c r="E1715" s="4" t="s">
        <v>33</v>
      </c>
      <c r="F1715" s="4" t="s">
        <v>904</v>
      </c>
      <c r="G1715" s="10">
        <v>13.8</v>
      </c>
      <c r="H1715" s="10"/>
      <c r="I1715" s="10">
        <f>TRUNC((H1715/100+1)*G1715,2)</f>
        <v>13.8</v>
      </c>
      <c r="J1715" s="10">
        <f>ROUND(F1715*I1715,2)</f>
        <v>0.41</v>
      </c>
    </row>
    <row r="1717" spans="1:15" ht="36" x14ac:dyDescent="0.2">
      <c r="A1717" s="4" t="s">
        <v>2281</v>
      </c>
      <c r="B1717" s="4" t="s">
        <v>2282</v>
      </c>
      <c r="C1717" s="4" t="s">
        <v>3099</v>
      </c>
      <c r="D1717" s="14" t="s">
        <v>2283</v>
      </c>
      <c r="E1717" s="4" t="s">
        <v>85</v>
      </c>
      <c r="F1717" s="4" t="s">
        <v>56</v>
      </c>
      <c r="G1717" s="10">
        <f>SUM(J1718:J1722)</f>
        <v>39.899999999999991</v>
      </c>
      <c r="H1717" s="10" t="s">
        <v>23</v>
      </c>
      <c r="I1717" s="10">
        <f>TRUNC((H1717/100+1)*G1717,2)</f>
        <v>51.16</v>
      </c>
      <c r="J1717" s="10">
        <f>TRUNC(F1717*I1717,2)</f>
        <v>306.95999999999998</v>
      </c>
      <c r="N1717" s="1">
        <f>TRUNC(F1717*G1717,2)</f>
        <v>239.4</v>
      </c>
      <c r="O1717" s="1">
        <f>TRUNC(F1717*I1717,2)</f>
        <v>306.95999999999998</v>
      </c>
    </row>
    <row r="1718" spans="1:15" x14ac:dyDescent="0.2">
      <c r="A1718" s="4" t="s">
        <v>43</v>
      </c>
      <c r="B1718" s="4" t="s">
        <v>2223</v>
      </c>
      <c r="C1718" s="4" t="s">
        <v>3099</v>
      </c>
      <c r="D1718" s="14" t="s">
        <v>2224</v>
      </c>
      <c r="E1718" s="4" t="s">
        <v>85</v>
      </c>
      <c r="F1718" s="4" t="s">
        <v>2274</v>
      </c>
      <c r="G1718" s="10">
        <v>2.79</v>
      </c>
      <c r="H1718" s="10"/>
      <c r="I1718" s="10">
        <f>TRUNC((H1718/100+1)*G1718,2)</f>
        <v>2.79</v>
      </c>
      <c r="J1718" s="10">
        <f>ROUND(F1718*I1718,2)</f>
        <v>0.08</v>
      </c>
    </row>
    <row r="1719" spans="1:15" ht="24" x14ac:dyDescent="0.2">
      <c r="A1719" s="4" t="s">
        <v>43</v>
      </c>
      <c r="B1719" s="4" t="s">
        <v>2284</v>
      </c>
      <c r="C1719" s="4" t="s">
        <v>3099</v>
      </c>
      <c r="D1719" s="14" t="s">
        <v>2285</v>
      </c>
      <c r="E1719" s="4" t="s">
        <v>85</v>
      </c>
      <c r="F1719" s="4" t="s">
        <v>17</v>
      </c>
      <c r="G1719" s="10">
        <v>37.18</v>
      </c>
      <c r="H1719" s="10"/>
      <c r="I1719" s="10">
        <f>TRUNC((H1719/100+1)*G1719,2)</f>
        <v>37.18</v>
      </c>
      <c r="J1719" s="10">
        <f>ROUND(F1719*I1719,2)</f>
        <v>37.18</v>
      </c>
    </row>
    <row r="1720" spans="1:15" ht="24" x14ac:dyDescent="0.2">
      <c r="A1720" s="4" t="s">
        <v>43</v>
      </c>
      <c r="B1720" s="4" t="s">
        <v>1619</v>
      </c>
      <c r="C1720" s="4" t="s">
        <v>3099</v>
      </c>
      <c r="D1720" s="14" t="s">
        <v>1620</v>
      </c>
      <c r="E1720" s="4" t="s">
        <v>33</v>
      </c>
      <c r="F1720" s="4" t="s">
        <v>974</v>
      </c>
      <c r="G1720" s="10">
        <v>17.399999999999999</v>
      </c>
      <c r="H1720" s="10"/>
      <c r="I1720" s="10">
        <f>TRUNC((H1720/100+1)*G1720,2)</f>
        <v>17.399999999999999</v>
      </c>
      <c r="J1720" s="10">
        <f>ROUND(F1720*I1720,2)</f>
        <v>2.09</v>
      </c>
    </row>
    <row r="1721" spans="1:15" x14ac:dyDescent="0.2">
      <c r="A1721" s="4" t="s">
        <v>43</v>
      </c>
      <c r="B1721" s="4" t="s">
        <v>48</v>
      </c>
      <c r="C1721" s="4" t="s">
        <v>3099</v>
      </c>
      <c r="D1721" s="14" t="s">
        <v>49</v>
      </c>
      <c r="E1721" s="4" t="s">
        <v>33</v>
      </c>
      <c r="F1721" s="4" t="s">
        <v>330</v>
      </c>
      <c r="G1721" s="10">
        <v>13.8</v>
      </c>
      <c r="H1721" s="10"/>
      <c r="I1721" s="10">
        <f>TRUNC((H1721/100+1)*G1721,2)</f>
        <v>13.8</v>
      </c>
      <c r="J1721" s="10">
        <f>ROUND(F1721*I1721,2)</f>
        <v>0.55000000000000004</v>
      </c>
    </row>
    <row r="1723" spans="1:15" ht="24" x14ac:dyDescent="0.2">
      <c r="A1723" s="4" t="s">
        <v>2286</v>
      </c>
      <c r="B1723" s="4" t="s">
        <v>2287</v>
      </c>
      <c r="C1723" s="4" t="s">
        <v>3099</v>
      </c>
      <c r="D1723" s="14" t="s">
        <v>2288</v>
      </c>
      <c r="E1723" s="4" t="s">
        <v>85</v>
      </c>
      <c r="F1723" s="4" t="s">
        <v>446</v>
      </c>
      <c r="G1723" s="10">
        <f>SUM(J1724:J1726)</f>
        <v>34.94</v>
      </c>
      <c r="H1723" s="10" t="s">
        <v>23</v>
      </c>
      <c r="I1723" s="10">
        <f>TRUNC((H1723/100+1)*G1723,2)</f>
        <v>44.8</v>
      </c>
      <c r="J1723" s="10">
        <f>TRUNC(F1723*I1723,2)</f>
        <v>1209.5999999999999</v>
      </c>
      <c r="N1723" s="1">
        <f>TRUNC(F1723*G1723,2)</f>
        <v>943.38</v>
      </c>
      <c r="O1723" s="1">
        <f>TRUNC(F1723*I1723,2)</f>
        <v>1209.5999999999999</v>
      </c>
    </row>
    <row r="1724" spans="1:15" x14ac:dyDescent="0.2">
      <c r="A1724" s="4" t="s">
        <v>43</v>
      </c>
      <c r="B1724" s="4" t="s">
        <v>2289</v>
      </c>
      <c r="C1724" s="4" t="s">
        <v>3099</v>
      </c>
      <c r="D1724" s="14" t="s">
        <v>2290</v>
      </c>
      <c r="E1724" s="4" t="s">
        <v>85</v>
      </c>
      <c r="F1724" s="4" t="s">
        <v>17</v>
      </c>
      <c r="G1724" s="10">
        <v>31.8</v>
      </c>
      <c r="H1724" s="10"/>
      <c r="I1724" s="10">
        <f>TRUNC((H1724/100+1)*G1724,2)</f>
        <v>31.8</v>
      </c>
      <c r="J1724" s="10">
        <f>ROUND(F1724*I1724,2)</f>
        <v>31.8</v>
      </c>
    </row>
    <row r="1725" spans="1:15" ht="24" x14ac:dyDescent="0.2">
      <c r="A1725" s="4" t="s">
        <v>43</v>
      </c>
      <c r="B1725" s="4" t="s">
        <v>2291</v>
      </c>
      <c r="C1725" s="4" t="s">
        <v>3099</v>
      </c>
      <c r="D1725" s="14" t="s">
        <v>2292</v>
      </c>
      <c r="E1725" s="4" t="s">
        <v>85</v>
      </c>
      <c r="F1725" s="4" t="s">
        <v>17</v>
      </c>
      <c r="G1725" s="10">
        <v>3.14</v>
      </c>
      <c r="H1725" s="10"/>
      <c r="I1725" s="10">
        <f>TRUNC((H1725/100+1)*G1725,2)</f>
        <v>3.14</v>
      </c>
      <c r="J1725" s="10">
        <f>ROUND(F1725*I1725,2)</f>
        <v>3.14</v>
      </c>
    </row>
    <row r="1727" spans="1:15" x14ac:dyDescent="0.2">
      <c r="A1727" s="4" t="s">
        <v>2293</v>
      </c>
      <c r="B1727" s="4" t="s">
        <v>2294</v>
      </c>
      <c r="C1727" s="4" t="s">
        <v>989</v>
      </c>
      <c r="D1727" s="14" t="s">
        <v>2295</v>
      </c>
      <c r="E1727" s="4" t="s">
        <v>85</v>
      </c>
      <c r="F1727" s="4" t="s">
        <v>443</v>
      </c>
      <c r="G1727" s="10">
        <f>SUM(J1728:J1729)</f>
        <v>2399</v>
      </c>
      <c r="H1727" s="10" t="s">
        <v>23</v>
      </c>
      <c r="I1727" s="10">
        <f>TRUNC((H1727/100+1)*G1727,2)</f>
        <v>3076.47</v>
      </c>
      <c r="J1727" s="10">
        <f>TRUNC(F1727*I1727,2)</f>
        <v>9229.41</v>
      </c>
      <c r="N1727" s="1">
        <f>TRUNC(F1727*G1727,2)</f>
        <v>7197</v>
      </c>
      <c r="O1727" s="1">
        <f>TRUNC(F1727*I1727,2)</f>
        <v>9229.41</v>
      </c>
    </row>
    <row r="1728" spans="1:15" x14ac:dyDescent="0.2">
      <c r="A1728" s="4" t="s">
        <v>43</v>
      </c>
      <c r="B1728" s="4" t="s">
        <v>2296</v>
      </c>
      <c r="C1728" s="4" t="s">
        <v>989</v>
      </c>
      <c r="D1728" s="14" t="s">
        <v>2295</v>
      </c>
      <c r="E1728" s="4" t="s">
        <v>85</v>
      </c>
      <c r="F1728" s="4" t="s">
        <v>17</v>
      </c>
      <c r="G1728" s="10">
        <v>2399</v>
      </c>
      <c r="H1728" s="10"/>
      <c r="I1728" s="10">
        <f>TRUNC((H1728/100+1)*G1728,2)</f>
        <v>2399</v>
      </c>
      <c r="J1728" s="10">
        <f>ROUND(F1728*I1728,2)</f>
        <v>2399</v>
      </c>
    </row>
    <row r="1730" spans="1:15" x14ac:dyDescent="0.2">
      <c r="A1730" s="4" t="s">
        <v>2297</v>
      </c>
      <c r="B1730" s="4" t="s">
        <v>2298</v>
      </c>
      <c r="C1730" s="4" t="s">
        <v>989</v>
      </c>
      <c r="D1730" s="14" t="s">
        <v>2299</v>
      </c>
      <c r="E1730" s="4" t="s">
        <v>85</v>
      </c>
      <c r="F1730" s="4" t="s">
        <v>443</v>
      </c>
      <c r="G1730" s="10">
        <f>SUM(J1731:J1732)</f>
        <v>541.4</v>
      </c>
      <c r="H1730" s="10" t="s">
        <v>23</v>
      </c>
      <c r="I1730" s="10">
        <f>TRUNC((H1730/100+1)*G1730,2)</f>
        <v>694.29</v>
      </c>
      <c r="J1730" s="10">
        <f>TRUNC(F1730*I1730,2)</f>
        <v>2082.87</v>
      </c>
      <c r="N1730" s="1">
        <f>TRUNC(F1730*G1730,2)</f>
        <v>1624.2</v>
      </c>
      <c r="O1730" s="1">
        <f>TRUNC(F1730*I1730,2)</f>
        <v>2082.87</v>
      </c>
    </row>
    <row r="1731" spans="1:15" x14ac:dyDescent="0.2">
      <c r="A1731" s="4" t="s">
        <v>43</v>
      </c>
      <c r="B1731" s="4" t="s">
        <v>2300</v>
      </c>
      <c r="C1731" s="4" t="s">
        <v>989</v>
      </c>
      <c r="D1731" s="14" t="s">
        <v>2301</v>
      </c>
      <c r="E1731" s="4" t="s">
        <v>85</v>
      </c>
      <c r="F1731" s="4" t="s">
        <v>17</v>
      </c>
      <c r="G1731" s="10">
        <v>541.4</v>
      </c>
      <c r="H1731" s="10"/>
      <c r="I1731" s="10">
        <f>TRUNC((H1731/100+1)*G1731,2)</f>
        <v>541.4</v>
      </c>
      <c r="J1731" s="10">
        <f>ROUND(F1731*I1731,2)</f>
        <v>541.4</v>
      </c>
    </row>
    <row r="1733" spans="1:15" x14ac:dyDescent="0.2">
      <c r="A1733" s="4" t="s">
        <v>2302</v>
      </c>
      <c r="B1733" s="4" t="s">
        <v>2303</v>
      </c>
      <c r="C1733" s="4" t="s">
        <v>989</v>
      </c>
      <c r="D1733" s="14" t="s">
        <v>2304</v>
      </c>
      <c r="E1733" s="4" t="s">
        <v>85</v>
      </c>
      <c r="F1733" s="4" t="s">
        <v>453</v>
      </c>
      <c r="G1733" s="10">
        <f>SUM(J1734:J1735)</f>
        <v>181.83</v>
      </c>
      <c r="H1733" s="10" t="s">
        <v>23</v>
      </c>
      <c r="I1733" s="10">
        <f>TRUNC((H1733/100+1)*G1733,2)</f>
        <v>233.17</v>
      </c>
      <c r="J1733" s="10">
        <f>TRUNC(F1733*I1733,2)</f>
        <v>1865.36</v>
      </c>
      <c r="N1733" s="1">
        <f>TRUNC(F1733*G1733,2)</f>
        <v>1454.64</v>
      </c>
      <c r="O1733" s="1">
        <f>TRUNC(F1733*I1733,2)</f>
        <v>1865.36</v>
      </c>
    </row>
    <row r="1734" spans="1:15" x14ac:dyDescent="0.2">
      <c r="A1734" s="4" t="s">
        <v>43</v>
      </c>
      <c r="B1734" s="4" t="s">
        <v>2305</v>
      </c>
      <c r="C1734" s="4" t="s">
        <v>989</v>
      </c>
      <c r="D1734" s="14" t="s">
        <v>2304</v>
      </c>
      <c r="E1734" s="4" t="s">
        <v>85</v>
      </c>
      <c r="F1734" s="4" t="s">
        <v>17</v>
      </c>
      <c r="G1734" s="10">
        <v>181.83</v>
      </c>
      <c r="H1734" s="10"/>
      <c r="I1734" s="10">
        <f>TRUNC((H1734/100+1)*G1734,2)</f>
        <v>181.83</v>
      </c>
      <c r="J1734" s="10">
        <f>ROUND(F1734*I1734,2)</f>
        <v>181.83</v>
      </c>
    </row>
    <row r="1736" spans="1:15" x14ac:dyDescent="0.2">
      <c r="A1736" s="2" t="s">
        <v>2306</v>
      </c>
      <c r="B1736" s="2"/>
      <c r="C1736" s="2"/>
      <c r="D1736" s="13" t="s">
        <v>2307</v>
      </c>
      <c r="E1736" s="2"/>
      <c r="F1736" s="2" t="s">
        <v>17</v>
      </c>
      <c r="G1736" s="5">
        <f>SUM(N1737:N1761)</f>
        <v>2903.12</v>
      </c>
      <c r="H1736" s="5"/>
      <c r="I1736" s="5">
        <f>SUM(O1737:O1761)</f>
        <v>3722.84</v>
      </c>
      <c r="J1736" s="5">
        <f>TRUNC(F1736*I1736,2)</f>
        <v>3722.84</v>
      </c>
      <c r="M1736" s="1">
        <f>TRUNC(F1736*I1736,2)</f>
        <v>3722.84</v>
      </c>
    </row>
    <row r="1737" spans="1:15" ht="24" x14ac:dyDescent="0.2">
      <c r="A1737" s="4" t="s">
        <v>2308</v>
      </c>
      <c r="B1737" s="4" t="s">
        <v>2309</v>
      </c>
      <c r="C1737" s="4" t="s">
        <v>3099</v>
      </c>
      <c r="D1737" s="14" t="s">
        <v>2310</v>
      </c>
      <c r="E1737" s="4" t="s">
        <v>85</v>
      </c>
      <c r="F1737" s="4" t="s">
        <v>17</v>
      </c>
      <c r="G1737" s="10">
        <f>SUM(J1738:J1742)</f>
        <v>209.60999999999999</v>
      </c>
      <c r="H1737" s="10" t="s">
        <v>23</v>
      </c>
      <c r="I1737" s="10">
        <f>TRUNC((H1737/100+1)*G1737,2)</f>
        <v>268.8</v>
      </c>
      <c r="J1737" s="10">
        <f>TRUNC(F1737*I1737,2)</f>
        <v>268.8</v>
      </c>
      <c r="N1737" s="1">
        <f>TRUNC(F1737*G1737,2)</f>
        <v>209.61</v>
      </c>
      <c r="O1737" s="1">
        <f>TRUNC(F1737*I1737,2)</f>
        <v>268.8</v>
      </c>
    </row>
    <row r="1738" spans="1:15" x14ac:dyDescent="0.2">
      <c r="A1738" s="4" t="s">
        <v>43</v>
      </c>
      <c r="B1738" s="4" t="s">
        <v>600</v>
      </c>
      <c r="C1738" s="4" t="s">
        <v>3099</v>
      </c>
      <c r="D1738" s="14" t="s">
        <v>601</v>
      </c>
      <c r="E1738" s="4" t="s">
        <v>67</v>
      </c>
      <c r="F1738" s="4" t="s">
        <v>517</v>
      </c>
      <c r="G1738" s="10">
        <v>0.47</v>
      </c>
      <c r="H1738" s="10"/>
      <c r="I1738" s="10">
        <f>TRUNC((H1738/100+1)*G1738,2)</f>
        <v>0.47</v>
      </c>
      <c r="J1738" s="10">
        <f>ROUND(F1738*I1738,2)</f>
        <v>0.24</v>
      </c>
    </row>
    <row r="1739" spans="1:15" ht="24" x14ac:dyDescent="0.2">
      <c r="A1739" s="4" t="s">
        <v>43</v>
      </c>
      <c r="B1739" s="4" t="s">
        <v>2311</v>
      </c>
      <c r="C1739" s="4" t="s">
        <v>3099</v>
      </c>
      <c r="D1739" s="14" t="s">
        <v>2312</v>
      </c>
      <c r="E1739" s="4" t="s">
        <v>85</v>
      </c>
      <c r="F1739" s="4" t="s">
        <v>17</v>
      </c>
      <c r="G1739" s="10">
        <v>146.97</v>
      </c>
      <c r="H1739" s="10"/>
      <c r="I1739" s="10">
        <f>TRUNC((H1739/100+1)*G1739,2)</f>
        <v>146.97</v>
      </c>
      <c r="J1739" s="10">
        <f>ROUND(F1739*I1739,2)</f>
        <v>146.97</v>
      </c>
    </row>
    <row r="1740" spans="1:15" ht="24" x14ac:dyDescent="0.2">
      <c r="A1740" s="4" t="s">
        <v>43</v>
      </c>
      <c r="B1740" s="4" t="s">
        <v>1619</v>
      </c>
      <c r="C1740" s="4" t="s">
        <v>3099</v>
      </c>
      <c r="D1740" s="14" t="s">
        <v>1620</v>
      </c>
      <c r="E1740" s="4" t="s">
        <v>33</v>
      </c>
      <c r="F1740" s="4" t="s">
        <v>71</v>
      </c>
      <c r="G1740" s="10">
        <v>17.399999999999999</v>
      </c>
      <c r="H1740" s="10"/>
      <c r="I1740" s="10">
        <f>TRUNC((H1740/100+1)*G1740,2)</f>
        <v>17.399999999999999</v>
      </c>
      <c r="J1740" s="10">
        <f>ROUND(F1740*I1740,2)</f>
        <v>34.799999999999997</v>
      </c>
    </row>
    <row r="1741" spans="1:15" x14ac:dyDescent="0.2">
      <c r="A1741" s="4" t="s">
        <v>43</v>
      </c>
      <c r="B1741" s="4" t="s">
        <v>48</v>
      </c>
      <c r="C1741" s="4" t="s">
        <v>3099</v>
      </c>
      <c r="D1741" s="14" t="s">
        <v>49</v>
      </c>
      <c r="E1741" s="4" t="s">
        <v>33</v>
      </c>
      <c r="F1741" s="4" t="s">
        <v>71</v>
      </c>
      <c r="G1741" s="10">
        <v>13.8</v>
      </c>
      <c r="H1741" s="10"/>
      <c r="I1741" s="10">
        <f>TRUNC((H1741/100+1)*G1741,2)</f>
        <v>13.8</v>
      </c>
      <c r="J1741" s="10">
        <f>ROUND(F1741*I1741,2)</f>
        <v>27.6</v>
      </c>
    </row>
    <row r="1743" spans="1:15" ht="36" x14ac:dyDescent="0.2">
      <c r="A1743" s="4" t="s">
        <v>2313</v>
      </c>
      <c r="B1743" s="4" t="s">
        <v>255</v>
      </c>
      <c r="C1743" s="4" t="s">
        <v>3099</v>
      </c>
      <c r="D1743" s="14" t="s">
        <v>256</v>
      </c>
      <c r="E1743" s="4" t="s">
        <v>85</v>
      </c>
      <c r="F1743" s="4" t="s">
        <v>17</v>
      </c>
      <c r="G1743" s="10">
        <f>SUM(J1744:J1752)</f>
        <v>15.770000000000001</v>
      </c>
      <c r="H1743" s="10" t="s">
        <v>23</v>
      </c>
      <c r="I1743" s="10">
        <f t="shared" ref="I1743:I1751" si="134">TRUNC((H1743/100+1)*G1743,2)</f>
        <v>20.22</v>
      </c>
      <c r="J1743" s="10">
        <f>TRUNC(F1743*I1743,2)</f>
        <v>20.22</v>
      </c>
      <c r="N1743" s="1">
        <f>TRUNC(F1743*G1743,2)</f>
        <v>15.77</v>
      </c>
      <c r="O1743" s="1">
        <f>TRUNC(F1743*I1743,2)</f>
        <v>20.22</v>
      </c>
    </row>
    <row r="1744" spans="1:15" x14ac:dyDescent="0.2">
      <c r="A1744" s="4" t="s">
        <v>43</v>
      </c>
      <c r="B1744" s="4" t="s">
        <v>2314</v>
      </c>
      <c r="C1744" s="4" t="s">
        <v>3099</v>
      </c>
      <c r="D1744" s="14" t="s">
        <v>2315</v>
      </c>
      <c r="E1744" s="4" t="s">
        <v>85</v>
      </c>
      <c r="F1744" s="4" t="s">
        <v>2316</v>
      </c>
      <c r="G1744" s="10">
        <v>45.16</v>
      </c>
      <c r="H1744" s="10"/>
      <c r="I1744" s="10">
        <f t="shared" si="134"/>
        <v>45.16</v>
      </c>
      <c r="J1744" s="10">
        <f t="shared" ref="J1744:J1751" si="135">ROUND(F1744*I1744,2)</f>
        <v>0.67</v>
      </c>
    </row>
    <row r="1745" spans="1:15" ht="24" x14ac:dyDescent="0.2">
      <c r="A1745" s="4" t="s">
        <v>43</v>
      </c>
      <c r="B1745" s="4" t="s">
        <v>2317</v>
      </c>
      <c r="C1745" s="4" t="s">
        <v>3099</v>
      </c>
      <c r="D1745" s="14" t="s">
        <v>2318</v>
      </c>
      <c r="E1745" s="4" t="s">
        <v>85</v>
      </c>
      <c r="F1745" s="4" t="s">
        <v>17</v>
      </c>
      <c r="G1745" s="10">
        <v>8.59</v>
      </c>
      <c r="H1745" s="10"/>
      <c r="I1745" s="10">
        <f t="shared" si="134"/>
        <v>8.59</v>
      </c>
      <c r="J1745" s="10">
        <f t="shared" si="135"/>
        <v>8.59</v>
      </c>
    </row>
    <row r="1746" spans="1:15" ht="24" x14ac:dyDescent="0.2">
      <c r="A1746" s="4" t="s">
        <v>43</v>
      </c>
      <c r="B1746" s="4" t="s">
        <v>2319</v>
      </c>
      <c r="C1746" s="4" t="s">
        <v>3099</v>
      </c>
      <c r="D1746" s="14" t="s">
        <v>2320</v>
      </c>
      <c r="E1746" s="4" t="s">
        <v>85</v>
      </c>
      <c r="F1746" s="4" t="s">
        <v>483</v>
      </c>
      <c r="G1746" s="10">
        <v>16.53</v>
      </c>
      <c r="H1746" s="10"/>
      <c r="I1746" s="10">
        <f t="shared" si="134"/>
        <v>16.53</v>
      </c>
      <c r="J1746" s="10">
        <f t="shared" si="135"/>
        <v>0.33</v>
      </c>
    </row>
    <row r="1747" spans="1:15" x14ac:dyDescent="0.2">
      <c r="A1747" s="4" t="s">
        <v>43</v>
      </c>
      <c r="B1747" s="4" t="s">
        <v>2321</v>
      </c>
      <c r="C1747" s="4" t="s">
        <v>3099</v>
      </c>
      <c r="D1747" s="14" t="s">
        <v>2322</v>
      </c>
      <c r="E1747" s="4" t="s">
        <v>85</v>
      </c>
      <c r="F1747" s="4" t="s">
        <v>2323</v>
      </c>
      <c r="G1747" s="10">
        <v>39.22</v>
      </c>
      <c r="H1747" s="10"/>
      <c r="I1747" s="10">
        <f t="shared" si="134"/>
        <v>39.22</v>
      </c>
      <c r="J1747" s="10">
        <f t="shared" si="135"/>
        <v>0.88</v>
      </c>
    </row>
    <row r="1748" spans="1:15" ht="24" x14ac:dyDescent="0.2">
      <c r="A1748" s="4" t="s">
        <v>43</v>
      </c>
      <c r="B1748" s="4" t="s">
        <v>2324</v>
      </c>
      <c r="C1748" s="4" t="s">
        <v>3099</v>
      </c>
      <c r="D1748" s="14" t="s">
        <v>2325</v>
      </c>
      <c r="E1748" s="4" t="s">
        <v>85</v>
      </c>
      <c r="F1748" s="4" t="s">
        <v>17</v>
      </c>
      <c r="G1748" s="10">
        <v>0.99</v>
      </c>
      <c r="H1748" s="10"/>
      <c r="I1748" s="10">
        <f t="shared" si="134"/>
        <v>0.99</v>
      </c>
      <c r="J1748" s="10">
        <f t="shared" si="135"/>
        <v>0.99</v>
      </c>
    </row>
    <row r="1749" spans="1:15" x14ac:dyDescent="0.2">
      <c r="A1749" s="4" t="s">
        <v>43</v>
      </c>
      <c r="B1749" s="4" t="s">
        <v>2326</v>
      </c>
      <c r="C1749" s="4" t="s">
        <v>3099</v>
      </c>
      <c r="D1749" s="14" t="s">
        <v>2327</v>
      </c>
      <c r="E1749" s="4" t="s">
        <v>85</v>
      </c>
      <c r="F1749" s="4" t="s">
        <v>2328</v>
      </c>
      <c r="G1749" s="10">
        <v>1.5</v>
      </c>
      <c r="H1749" s="10"/>
      <c r="I1749" s="10">
        <f t="shared" si="134"/>
        <v>1.5</v>
      </c>
      <c r="J1749" s="10">
        <f t="shared" si="135"/>
        <v>0.05</v>
      </c>
    </row>
    <row r="1750" spans="1:15" ht="24" x14ac:dyDescent="0.2">
      <c r="A1750" s="4" t="s">
        <v>43</v>
      </c>
      <c r="B1750" s="4" t="s">
        <v>1617</v>
      </c>
      <c r="C1750" s="4" t="s">
        <v>3099</v>
      </c>
      <c r="D1750" s="14" t="s">
        <v>1618</v>
      </c>
      <c r="E1750" s="4" t="s">
        <v>33</v>
      </c>
      <c r="F1750" s="4" t="s">
        <v>2329</v>
      </c>
      <c r="G1750" s="10">
        <v>14.17</v>
      </c>
      <c r="H1750" s="10"/>
      <c r="I1750" s="10">
        <f t="shared" si="134"/>
        <v>14.17</v>
      </c>
      <c r="J1750" s="10">
        <f t="shared" si="135"/>
        <v>1.91</v>
      </c>
    </row>
    <row r="1751" spans="1:15" ht="24" x14ac:dyDescent="0.2">
      <c r="A1751" s="4" t="s">
        <v>43</v>
      </c>
      <c r="B1751" s="4" t="s">
        <v>1619</v>
      </c>
      <c r="C1751" s="4" t="s">
        <v>3099</v>
      </c>
      <c r="D1751" s="14" t="s">
        <v>1620</v>
      </c>
      <c r="E1751" s="4" t="s">
        <v>33</v>
      </c>
      <c r="F1751" s="4" t="s">
        <v>2329</v>
      </c>
      <c r="G1751" s="10">
        <v>17.399999999999999</v>
      </c>
      <c r="H1751" s="10"/>
      <c r="I1751" s="10">
        <f t="shared" si="134"/>
        <v>17.399999999999999</v>
      </c>
      <c r="J1751" s="10">
        <f t="shared" si="135"/>
        <v>2.35</v>
      </c>
    </row>
    <row r="1753" spans="1:15" ht="24" x14ac:dyDescent="0.2">
      <c r="A1753" s="4" t="s">
        <v>2330</v>
      </c>
      <c r="B1753" s="4" t="s">
        <v>1613</v>
      </c>
      <c r="C1753" s="4" t="s">
        <v>3099</v>
      </c>
      <c r="D1753" s="14" t="s">
        <v>224</v>
      </c>
      <c r="E1753" s="4" t="s">
        <v>85</v>
      </c>
      <c r="F1753" s="4" t="s">
        <v>506</v>
      </c>
      <c r="G1753" s="10">
        <f>SUM(J1754:J1761)</f>
        <v>205.98</v>
      </c>
      <c r="H1753" s="10" t="s">
        <v>23</v>
      </c>
      <c r="I1753" s="10">
        <f t="shared" ref="I1753:I1760" si="136">TRUNC((H1753/100+1)*G1753,2)</f>
        <v>264.14</v>
      </c>
      <c r="J1753" s="10">
        <f>TRUNC(F1753*I1753,2)</f>
        <v>3433.82</v>
      </c>
      <c r="N1753" s="1">
        <f>TRUNC(F1753*G1753,2)</f>
        <v>2677.74</v>
      </c>
      <c r="O1753" s="1">
        <f>TRUNC(F1753*I1753,2)</f>
        <v>3433.82</v>
      </c>
    </row>
    <row r="1754" spans="1:15" ht="24" x14ac:dyDescent="0.2">
      <c r="A1754" s="4" t="s">
        <v>43</v>
      </c>
      <c r="B1754" s="4" t="s">
        <v>597</v>
      </c>
      <c r="C1754" s="4" t="s">
        <v>3099</v>
      </c>
      <c r="D1754" s="14" t="s">
        <v>598</v>
      </c>
      <c r="E1754" s="4" t="s">
        <v>74</v>
      </c>
      <c r="F1754" s="4" t="s">
        <v>1614</v>
      </c>
      <c r="G1754" s="10">
        <v>60</v>
      </c>
      <c r="H1754" s="10"/>
      <c r="I1754" s="10">
        <f t="shared" si="136"/>
        <v>60</v>
      </c>
      <c r="J1754" s="10">
        <f t="shared" ref="J1754:J1760" si="137">ROUND(F1754*I1754,2)</f>
        <v>0.12</v>
      </c>
    </row>
    <row r="1755" spans="1:15" x14ac:dyDescent="0.2">
      <c r="A1755" s="4" t="s">
        <v>43</v>
      </c>
      <c r="B1755" s="4" t="s">
        <v>600</v>
      </c>
      <c r="C1755" s="4" t="s">
        <v>3099</v>
      </c>
      <c r="D1755" s="14" t="s">
        <v>601</v>
      </c>
      <c r="E1755" s="4" t="s">
        <v>67</v>
      </c>
      <c r="F1755" s="4" t="s">
        <v>71</v>
      </c>
      <c r="G1755" s="10">
        <v>0.47</v>
      </c>
      <c r="H1755" s="10"/>
      <c r="I1755" s="10">
        <f t="shared" si="136"/>
        <v>0.47</v>
      </c>
      <c r="J1755" s="10">
        <f t="shared" si="137"/>
        <v>0.94</v>
      </c>
    </row>
    <row r="1756" spans="1:15" ht="24" x14ac:dyDescent="0.2">
      <c r="A1756" s="4" t="s">
        <v>43</v>
      </c>
      <c r="B1756" s="4" t="s">
        <v>1615</v>
      </c>
      <c r="C1756" s="4" t="s">
        <v>3099</v>
      </c>
      <c r="D1756" s="14" t="s">
        <v>1616</v>
      </c>
      <c r="E1756" s="4" t="s">
        <v>85</v>
      </c>
      <c r="F1756" s="4" t="s">
        <v>17</v>
      </c>
      <c r="G1756" s="10">
        <v>127.15</v>
      </c>
      <c r="H1756" s="10"/>
      <c r="I1756" s="10">
        <f t="shared" si="136"/>
        <v>127.15</v>
      </c>
      <c r="J1756" s="10">
        <f t="shared" si="137"/>
        <v>127.15</v>
      </c>
    </row>
    <row r="1757" spans="1:15" ht="24" x14ac:dyDescent="0.2">
      <c r="A1757" s="4" t="s">
        <v>43</v>
      </c>
      <c r="B1757" s="4" t="s">
        <v>1617</v>
      </c>
      <c r="C1757" s="4" t="s">
        <v>3099</v>
      </c>
      <c r="D1757" s="14" t="s">
        <v>1618</v>
      </c>
      <c r="E1757" s="4" t="s">
        <v>33</v>
      </c>
      <c r="F1757" s="4" t="s">
        <v>17</v>
      </c>
      <c r="G1757" s="10">
        <v>14.17</v>
      </c>
      <c r="H1757" s="10"/>
      <c r="I1757" s="10">
        <f t="shared" si="136"/>
        <v>14.17</v>
      </c>
      <c r="J1757" s="10">
        <f t="shared" si="137"/>
        <v>14.17</v>
      </c>
    </row>
    <row r="1758" spans="1:15" ht="24" x14ac:dyDescent="0.2">
      <c r="A1758" s="4" t="s">
        <v>43</v>
      </c>
      <c r="B1758" s="4" t="s">
        <v>1619</v>
      </c>
      <c r="C1758" s="4" t="s">
        <v>3099</v>
      </c>
      <c r="D1758" s="14" t="s">
        <v>1620</v>
      </c>
      <c r="E1758" s="4" t="s">
        <v>33</v>
      </c>
      <c r="F1758" s="4" t="s">
        <v>17</v>
      </c>
      <c r="G1758" s="10">
        <v>17.399999999999999</v>
      </c>
      <c r="H1758" s="10"/>
      <c r="I1758" s="10">
        <f t="shared" si="136"/>
        <v>17.399999999999999</v>
      </c>
      <c r="J1758" s="10">
        <f t="shared" si="137"/>
        <v>17.399999999999999</v>
      </c>
    </row>
    <row r="1759" spans="1:15" x14ac:dyDescent="0.2">
      <c r="A1759" s="4" t="s">
        <v>43</v>
      </c>
      <c r="B1759" s="4" t="s">
        <v>515</v>
      </c>
      <c r="C1759" s="4" t="s">
        <v>3099</v>
      </c>
      <c r="D1759" s="14" t="s">
        <v>516</v>
      </c>
      <c r="E1759" s="4" t="s">
        <v>33</v>
      </c>
      <c r="F1759" s="4" t="s">
        <v>522</v>
      </c>
      <c r="G1759" s="10">
        <v>17</v>
      </c>
      <c r="H1759" s="10"/>
      <c r="I1759" s="10">
        <f t="shared" si="136"/>
        <v>17</v>
      </c>
      <c r="J1759" s="10">
        <f t="shared" si="137"/>
        <v>25.5</v>
      </c>
    </row>
    <row r="1760" spans="1:15" x14ac:dyDescent="0.2">
      <c r="A1760" s="4" t="s">
        <v>43</v>
      </c>
      <c r="B1760" s="4" t="s">
        <v>48</v>
      </c>
      <c r="C1760" s="4" t="s">
        <v>3099</v>
      </c>
      <c r="D1760" s="14" t="s">
        <v>49</v>
      </c>
      <c r="E1760" s="4" t="s">
        <v>33</v>
      </c>
      <c r="F1760" s="4" t="s">
        <v>522</v>
      </c>
      <c r="G1760" s="10">
        <v>13.8</v>
      </c>
      <c r="H1760" s="10"/>
      <c r="I1760" s="10">
        <f t="shared" si="136"/>
        <v>13.8</v>
      </c>
      <c r="J1760" s="10">
        <f t="shared" si="137"/>
        <v>20.7</v>
      </c>
    </row>
    <row r="1762" spans="1:15" x14ac:dyDescent="0.2">
      <c r="A1762" s="2" t="s">
        <v>2331</v>
      </c>
      <c r="B1762" s="2"/>
      <c r="C1762" s="2"/>
      <c r="D1762" s="13" t="s">
        <v>2332</v>
      </c>
      <c r="E1762" s="2"/>
      <c r="F1762" s="2" t="s">
        <v>17</v>
      </c>
      <c r="G1762" s="5">
        <f>SUM(N1763:N1823)</f>
        <v>5681.1</v>
      </c>
      <c r="H1762" s="5"/>
      <c r="I1762" s="5">
        <f>SUM(O1763:O1823)</f>
        <v>7285.1099999999988</v>
      </c>
      <c r="J1762" s="5">
        <f>TRUNC(F1762*I1762,2)</f>
        <v>7285.11</v>
      </c>
      <c r="M1762" s="1">
        <f>TRUNC(F1762*I1762,2)</f>
        <v>7285.11</v>
      </c>
    </row>
    <row r="1763" spans="1:15" ht="48" x14ac:dyDescent="0.2">
      <c r="A1763" s="4" t="s">
        <v>2333</v>
      </c>
      <c r="B1763" s="4" t="s">
        <v>2334</v>
      </c>
      <c r="C1763" s="4" t="s">
        <v>3099</v>
      </c>
      <c r="D1763" s="14" t="s">
        <v>2335</v>
      </c>
      <c r="E1763" s="4" t="s">
        <v>85</v>
      </c>
      <c r="F1763" s="4" t="s">
        <v>71</v>
      </c>
      <c r="G1763" s="10">
        <f>SUM(J1764:J1768)</f>
        <v>69.150000000000006</v>
      </c>
      <c r="H1763" s="10" t="s">
        <v>23</v>
      </c>
      <c r="I1763" s="10">
        <f>TRUNC((H1763/100+1)*G1763,2)</f>
        <v>88.67</v>
      </c>
      <c r="J1763" s="10">
        <f>TRUNC(F1763*I1763,2)</f>
        <v>177.34</v>
      </c>
      <c r="N1763" s="1">
        <f>TRUNC(F1763*G1763,2)</f>
        <v>138.30000000000001</v>
      </c>
      <c r="O1763" s="1">
        <f>TRUNC(F1763*I1763,2)</f>
        <v>177.34</v>
      </c>
    </row>
    <row r="1764" spans="1:15" x14ac:dyDescent="0.2">
      <c r="A1764" s="4" t="s">
        <v>43</v>
      </c>
      <c r="B1764" s="4" t="s">
        <v>2184</v>
      </c>
      <c r="C1764" s="4" t="s">
        <v>3099</v>
      </c>
      <c r="D1764" s="14" t="s">
        <v>2185</v>
      </c>
      <c r="E1764" s="4" t="s">
        <v>85</v>
      </c>
      <c r="F1764" s="4" t="s">
        <v>2336</v>
      </c>
      <c r="G1764" s="10">
        <v>10.29</v>
      </c>
      <c r="H1764" s="10"/>
      <c r="I1764" s="10">
        <f>TRUNC((H1764/100+1)*G1764,2)</f>
        <v>10.29</v>
      </c>
      <c r="J1764" s="10">
        <f>ROUND(F1764*I1764,2)</f>
        <v>0.2</v>
      </c>
    </row>
    <row r="1765" spans="1:15" ht="24" x14ac:dyDescent="0.2">
      <c r="A1765" s="4" t="s">
        <v>43</v>
      </c>
      <c r="B1765" s="4" t="s">
        <v>2337</v>
      </c>
      <c r="C1765" s="4" t="s">
        <v>3099</v>
      </c>
      <c r="D1765" s="14" t="s">
        <v>2338</v>
      </c>
      <c r="E1765" s="4" t="s">
        <v>85</v>
      </c>
      <c r="F1765" s="4" t="s">
        <v>17</v>
      </c>
      <c r="G1765" s="10">
        <v>44.04</v>
      </c>
      <c r="H1765" s="10"/>
      <c r="I1765" s="10">
        <f>TRUNC((H1765/100+1)*G1765,2)</f>
        <v>44.04</v>
      </c>
      <c r="J1765" s="10">
        <f>ROUND(F1765*I1765,2)</f>
        <v>44.04</v>
      </c>
    </row>
    <row r="1766" spans="1:15" ht="24" x14ac:dyDescent="0.2">
      <c r="A1766" s="4" t="s">
        <v>43</v>
      </c>
      <c r="B1766" s="4" t="s">
        <v>1617</v>
      </c>
      <c r="C1766" s="4" t="s">
        <v>3099</v>
      </c>
      <c r="D1766" s="14" t="s">
        <v>1618</v>
      </c>
      <c r="E1766" s="4" t="s">
        <v>33</v>
      </c>
      <c r="F1766" s="4" t="s">
        <v>2339</v>
      </c>
      <c r="G1766" s="10">
        <v>14.17</v>
      </c>
      <c r="H1766" s="10"/>
      <c r="I1766" s="10">
        <f>TRUNC((H1766/100+1)*G1766,2)</f>
        <v>14.17</v>
      </c>
      <c r="J1766" s="10">
        <f>ROUND(F1766*I1766,2)</f>
        <v>11.18</v>
      </c>
    </row>
    <row r="1767" spans="1:15" ht="24" x14ac:dyDescent="0.2">
      <c r="A1767" s="4" t="s">
        <v>43</v>
      </c>
      <c r="B1767" s="4" t="s">
        <v>1619</v>
      </c>
      <c r="C1767" s="4" t="s">
        <v>3099</v>
      </c>
      <c r="D1767" s="14" t="s">
        <v>1620</v>
      </c>
      <c r="E1767" s="4" t="s">
        <v>33</v>
      </c>
      <c r="F1767" s="4" t="s">
        <v>2339</v>
      </c>
      <c r="G1767" s="10">
        <v>17.399999999999999</v>
      </c>
      <c r="H1767" s="10"/>
      <c r="I1767" s="10">
        <f>TRUNC((H1767/100+1)*G1767,2)</f>
        <v>17.399999999999999</v>
      </c>
      <c r="J1767" s="10">
        <f>ROUND(F1767*I1767,2)</f>
        <v>13.73</v>
      </c>
    </row>
    <row r="1769" spans="1:15" ht="48" x14ac:dyDescent="0.2">
      <c r="A1769" s="4" t="s">
        <v>2340</v>
      </c>
      <c r="B1769" s="4" t="s">
        <v>2341</v>
      </c>
      <c r="C1769" s="4" t="s">
        <v>3099</v>
      </c>
      <c r="D1769" s="14" t="s">
        <v>2342</v>
      </c>
      <c r="E1769" s="4" t="s">
        <v>85</v>
      </c>
      <c r="F1769" s="4" t="s">
        <v>17</v>
      </c>
      <c r="G1769" s="10">
        <f>SUM(J1770:J1774)</f>
        <v>59.990000000000009</v>
      </c>
      <c r="H1769" s="10" t="s">
        <v>23</v>
      </c>
      <c r="I1769" s="10">
        <f>TRUNC((H1769/100+1)*G1769,2)</f>
        <v>76.930000000000007</v>
      </c>
      <c r="J1769" s="10">
        <f>TRUNC(F1769*I1769,2)</f>
        <v>76.930000000000007</v>
      </c>
      <c r="N1769" s="1">
        <f>TRUNC(F1769*G1769,2)</f>
        <v>59.99</v>
      </c>
      <c r="O1769" s="1">
        <f>TRUNC(F1769*I1769,2)</f>
        <v>76.930000000000007</v>
      </c>
    </row>
    <row r="1770" spans="1:15" x14ac:dyDescent="0.2">
      <c r="A1770" s="4" t="s">
        <v>43</v>
      </c>
      <c r="B1770" s="4" t="s">
        <v>2184</v>
      </c>
      <c r="C1770" s="4" t="s">
        <v>3099</v>
      </c>
      <c r="D1770" s="14" t="s">
        <v>2185</v>
      </c>
      <c r="E1770" s="4" t="s">
        <v>85</v>
      </c>
      <c r="F1770" s="4" t="s">
        <v>2336</v>
      </c>
      <c r="G1770" s="10">
        <v>10.29</v>
      </c>
      <c r="H1770" s="10"/>
      <c r="I1770" s="10">
        <f>TRUNC((H1770/100+1)*G1770,2)</f>
        <v>10.29</v>
      </c>
      <c r="J1770" s="10">
        <f>ROUND(F1770*I1770,2)</f>
        <v>0.2</v>
      </c>
    </row>
    <row r="1771" spans="1:15" ht="24" x14ac:dyDescent="0.2">
      <c r="A1771" s="4" t="s">
        <v>43</v>
      </c>
      <c r="B1771" s="4" t="s">
        <v>2343</v>
      </c>
      <c r="C1771" s="4" t="s">
        <v>3099</v>
      </c>
      <c r="D1771" s="14" t="s">
        <v>2344</v>
      </c>
      <c r="E1771" s="4" t="s">
        <v>85</v>
      </c>
      <c r="F1771" s="4" t="s">
        <v>17</v>
      </c>
      <c r="G1771" s="10">
        <v>34.880000000000003</v>
      </c>
      <c r="H1771" s="10"/>
      <c r="I1771" s="10">
        <f>TRUNC((H1771/100+1)*G1771,2)</f>
        <v>34.880000000000003</v>
      </c>
      <c r="J1771" s="10">
        <f>ROUND(F1771*I1771,2)</f>
        <v>34.880000000000003</v>
      </c>
    </row>
    <row r="1772" spans="1:15" ht="24" x14ac:dyDescent="0.2">
      <c r="A1772" s="4" t="s">
        <v>43</v>
      </c>
      <c r="B1772" s="4" t="s">
        <v>1617</v>
      </c>
      <c r="C1772" s="4" t="s">
        <v>3099</v>
      </c>
      <c r="D1772" s="14" t="s">
        <v>1618</v>
      </c>
      <c r="E1772" s="4" t="s">
        <v>33</v>
      </c>
      <c r="F1772" s="4" t="s">
        <v>2339</v>
      </c>
      <c r="G1772" s="10">
        <v>14.17</v>
      </c>
      <c r="H1772" s="10"/>
      <c r="I1772" s="10">
        <f>TRUNC((H1772/100+1)*G1772,2)</f>
        <v>14.17</v>
      </c>
      <c r="J1772" s="10">
        <f>ROUND(F1772*I1772,2)</f>
        <v>11.18</v>
      </c>
    </row>
    <row r="1773" spans="1:15" ht="24" x14ac:dyDescent="0.2">
      <c r="A1773" s="4" t="s">
        <v>43</v>
      </c>
      <c r="B1773" s="4" t="s">
        <v>1619</v>
      </c>
      <c r="C1773" s="4" t="s">
        <v>3099</v>
      </c>
      <c r="D1773" s="14" t="s">
        <v>1620</v>
      </c>
      <c r="E1773" s="4" t="s">
        <v>33</v>
      </c>
      <c r="F1773" s="4" t="s">
        <v>2339</v>
      </c>
      <c r="G1773" s="10">
        <v>17.399999999999999</v>
      </c>
      <c r="H1773" s="10"/>
      <c r="I1773" s="10">
        <f>TRUNC((H1773/100+1)*G1773,2)</f>
        <v>17.399999999999999</v>
      </c>
      <c r="J1773" s="10">
        <f>ROUND(F1773*I1773,2)</f>
        <v>13.73</v>
      </c>
    </row>
    <row r="1775" spans="1:15" ht="48" x14ac:dyDescent="0.2">
      <c r="A1775" s="4" t="s">
        <v>2345</v>
      </c>
      <c r="B1775" s="4" t="s">
        <v>2346</v>
      </c>
      <c r="C1775" s="4" t="s">
        <v>3099</v>
      </c>
      <c r="D1775" s="14" t="s">
        <v>2347</v>
      </c>
      <c r="E1775" s="4" t="s">
        <v>85</v>
      </c>
      <c r="F1775" s="4" t="s">
        <v>518</v>
      </c>
      <c r="G1775" s="10">
        <f>SUM(J1776:J1780)</f>
        <v>40.760000000000005</v>
      </c>
      <c r="H1775" s="10" t="s">
        <v>23</v>
      </c>
      <c r="I1775" s="10">
        <f>TRUNC((H1775/100+1)*G1775,2)</f>
        <v>52.27</v>
      </c>
      <c r="J1775" s="10">
        <f>TRUNC(F1775*I1775,2)</f>
        <v>261.35000000000002</v>
      </c>
      <c r="N1775" s="1">
        <f>TRUNC(F1775*G1775,2)</f>
        <v>203.8</v>
      </c>
      <c r="O1775" s="1">
        <f>TRUNC(F1775*I1775,2)</f>
        <v>261.35000000000002</v>
      </c>
    </row>
    <row r="1776" spans="1:15" x14ac:dyDescent="0.2">
      <c r="A1776" s="4" t="s">
        <v>43</v>
      </c>
      <c r="B1776" s="4" t="s">
        <v>2184</v>
      </c>
      <c r="C1776" s="4" t="s">
        <v>3099</v>
      </c>
      <c r="D1776" s="14" t="s">
        <v>2185</v>
      </c>
      <c r="E1776" s="4" t="s">
        <v>85</v>
      </c>
      <c r="F1776" s="4" t="s">
        <v>2348</v>
      </c>
      <c r="G1776" s="10">
        <v>10.29</v>
      </c>
      <c r="H1776" s="10"/>
      <c r="I1776" s="10">
        <f>TRUNC((H1776/100+1)*G1776,2)</f>
        <v>10.29</v>
      </c>
      <c r="J1776" s="10">
        <f>ROUND(F1776*I1776,2)</f>
        <v>0.1</v>
      </c>
    </row>
    <row r="1777" spans="1:15" ht="24" x14ac:dyDescent="0.2">
      <c r="A1777" s="4" t="s">
        <v>43</v>
      </c>
      <c r="B1777" s="4" t="s">
        <v>2349</v>
      </c>
      <c r="C1777" s="4" t="s">
        <v>3099</v>
      </c>
      <c r="D1777" s="14" t="s">
        <v>2350</v>
      </c>
      <c r="E1777" s="4" t="s">
        <v>85</v>
      </c>
      <c r="F1777" s="4" t="s">
        <v>17</v>
      </c>
      <c r="G1777" s="10">
        <v>16.21</v>
      </c>
      <c r="H1777" s="10"/>
      <c r="I1777" s="10">
        <f>TRUNC((H1777/100+1)*G1777,2)</f>
        <v>16.21</v>
      </c>
      <c r="J1777" s="10">
        <f>ROUND(F1777*I1777,2)</f>
        <v>16.21</v>
      </c>
    </row>
    <row r="1778" spans="1:15" ht="24" x14ac:dyDescent="0.2">
      <c r="A1778" s="4" t="s">
        <v>43</v>
      </c>
      <c r="B1778" s="4" t="s">
        <v>1617</v>
      </c>
      <c r="C1778" s="4" t="s">
        <v>3099</v>
      </c>
      <c r="D1778" s="14" t="s">
        <v>1618</v>
      </c>
      <c r="E1778" s="4" t="s">
        <v>33</v>
      </c>
      <c r="F1778" s="4" t="s">
        <v>2351</v>
      </c>
      <c r="G1778" s="10">
        <v>14.17</v>
      </c>
      <c r="H1778" s="10"/>
      <c r="I1778" s="10">
        <f>TRUNC((H1778/100+1)*G1778,2)</f>
        <v>14.17</v>
      </c>
      <c r="J1778" s="10">
        <f>ROUND(F1778*I1778,2)</f>
        <v>10.97</v>
      </c>
    </row>
    <row r="1779" spans="1:15" ht="24" x14ac:dyDescent="0.2">
      <c r="A1779" s="4" t="s">
        <v>43</v>
      </c>
      <c r="B1779" s="4" t="s">
        <v>1619</v>
      </c>
      <c r="C1779" s="4" t="s">
        <v>3099</v>
      </c>
      <c r="D1779" s="14" t="s">
        <v>1620</v>
      </c>
      <c r="E1779" s="4" t="s">
        <v>33</v>
      </c>
      <c r="F1779" s="4" t="s">
        <v>2351</v>
      </c>
      <c r="G1779" s="10">
        <v>17.399999999999999</v>
      </c>
      <c r="H1779" s="10"/>
      <c r="I1779" s="10">
        <f>TRUNC((H1779/100+1)*G1779,2)</f>
        <v>17.399999999999999</v>
      </c>
      <c r="J1779" s="10">
        <f>ROUND(F1779*I1779,2)</f>
        <v>13.48</v>
      </c>
    </row>
    <row r="1781" spans="1:15" ht="48" x14ac:dyDescent="0.2">
      <c r="A1781" s="4" t="s">
        <v>2352</v>
      </c>
      <c r="B1781" s="4" t="s">
        <v>2353</v>
      </c>
      <c r="C1781" s="4" t="s">
        <v>3099</v>
      </c>
      <c r="D1781" s="14" t="s">
        <v>2354</v>
      </c>
      <c r="E1781" s="4" t="s">
        <v>85</v>
      </c>
      <c r="F1781" s="4" t="s">
        <v>71</v>
      </c>
      <c r="G1781" s="10">
        <f>SUM(J1782:J1786)</f>
        <v>95.530000000000015</v>
      </c>
      <c r="H1781" s="10" t="s">
        <v>23</v>
      </c>
      <c r="I1781" s="10">
        <f>TRUNC((H1781/100+1)*G1781,2)</f>
        <v>122.5</v>
      </c>
      <c r="J1781" s="10">
        <f>TRUNC(F1781*I1781,2)</f>
        <v>245</v>
      </c>
      <c r="N1781" s="1">
        <f>TRUNC(F1781*G1781,2)</f>
        <v>191.06</v>
      </c>
      <c r="O1781" s="1">
        <f>TRUNC(F1781*I1781,2)</f>
        <v>245</v>
      </c>
    </row>
    <row r="1782" spans="1:15" x14ac:dyDescent="0.2">
      <c r="A1782" s="4" t="s">
        <v>43</v>
      </c>
      <c r="B1782" s="4" t="s">
        <v>2184</v>
      </c>
      <c r="C1782" s="4" t="s">
        <v>3099</v>
      </c>
      <c r="D1782" s="14" t="s">
        <v>2185</v>
      </c>
      <c r="E1782" s="4" t="s">
        <v>85</v>
      </c>
      <c r="F1782" s="4" t="s">
        <v>2336</v>
      </c>
      <c r="G1782" s="10">
        <v>10.29</v>
      </c>
      <c r="H1782" s="10"/>
      <c r="I1782" s="10">
        <f>TRUNC((H1782/100+1)*G1782,2)</f>
        <v>10.29</v>
      </c>
      <c r="J1782" s="10">
        <f>ROUND(F1782*I1782,2)</f>
        <v>0.2</v>
      </c>
    </row>
    <row r="1783" spans="1:15" ht="24" x14ac:dyDescent="0.2">
      <c r="A1783" s="4" t="s">
        <v>43</v>
      </c>
      <c r="B1783" s="4" t="s">
        <v>2355</v>
      </c>
      <c r="C1783" s="4" t="s">
        <v>3099</v>
      </c>
      <c r="D1783" s="14" t="s">
        <v>2356</v>
      </c>
      <c r="E1783" s="4" t="s">
        <v>85</v>
      </c>
      <c r="F1783" s="4" t="s">
        <v>17</v>
      </c>
      <c r="G1783" s="10">
        <v>70.42</v>
      </c>
      <c r="H1783" s="10"/>
      <c r="I1783" s="10">
        <f>TRUNC((H1783/100+1)*G1783,2)</f>
        <v>70.42</v>
      </c>
      <c r="J1783" s="10">
        <f>ROUND(F1783*I1783,2)</f>
        <v>70.42</v>
      </c>
    </row>
    <row r="1784" spans="1:15" ht="24" x14ac:dyDescent="0.2">
      <c r="A1784" s="4" t="s">
        <v>43</v>
      </c>
      <c r="B1784" s="4" t="s">
        <v>1617</v>
      </c>
      <c r="C1784" s="4" t="s">
        <v>3099</v>
      </c>
      <c r="D1784" s="14" t="s">
        <v>1618</v>
      </c>
      <c r="E1784" s="4" t="s">
        <v>33</v>
      </c>
      <c r="F1784" s="4" t="s">
        <v>2339</v>
      </c>
      <c r="G1784" s="10">
        <v>14.17</v>
      </c>
      <c r="H1784" s="10"/>
      <c r="I1784" s="10">
        <f>TRUNC((H1784/100+1)*G1784,2)</f>
        <v>14.17</v>
      </c>
      <c r="J1784" s="10">
        <f>ROUND(F1784*I1784,2)</f>
        <v>11.18</v>
      </c>
    </row>
    <row r="1785" spans="1:15" ht="24" x14ac:dyDescent="0.2">
      <c r="A1785" s="4" t="s">
        <v>43</v>
      </c>
      <c r="B1785" s="4" t="s">
        <v>1619</v>
      </c>
      <c r="C1785" s="4" t="s">
        <v>3099</v>
      </c>
      <c r="D1785" s="14" t="s">
        <v>1620</v>
      </c>
      <c r="E1785" s="4" t="s">
        <v>33</v>
      </c>
      <c r="F1785" s="4" t="s">
        <v>2339</v>
      </c>
      <c r="G1785" s="10">
        <v>17.399999999999999</v>
      </c>
      <c r="H1785" s="10"/>
      <c r="I1785" s="10">
        <f>TRUNC((H1785/100+1)*G1785,2)</f>
        <v>17.399999999999999</v>
      </c>
      <c r="J1785" s="10">
        <f>ROUND(F1785*I1785,2)</f>
        <v>13.73</v>
      </c>
    </row>
    <row r="1787" spans="1:15" ht="36" x14ac:dyDescent="0.2">
      <c r="A1787" s="4" t="s">
        <v>2357</v>
      </c>
      <c r="B1787" s="4" t="s">
        <v>2358</v>
      </c>
      <c r="C1787" s="4" t="s">
        <v>3099</v>
      </c>
      <c r="D1787" s="14" t="s">
        <v>2359</v>
      </c>
      <c r="E1787" s="4" t="s">
        <v>85</v>
      </c>
      <c r="F1787" s="4" t="s">
        <v>1450</v>
      </c>
      <c r="G1787" s="10">
        <f>SUM(J1788:J1792)</f>
        <v>48.17</v>
      </c>
      <c r="H1787" s="10" t="s">
        <v>23</v>
      </c>
      <c r="I1787" s="10">
        <f>TRUNC((H1787/100+1)*G1787,2)</f>
        <v>61.77</v>
      </c>
      <c r="J1787" s="10">
        <f>TRUNC(F1787*I1787,2)</f>
        <v>1050.0899999999999</v>
      </c>
      <c r="N1787" s="1">
        <f>TRUNC(F1787*G1787,2)</f>
        <v>818.89</v>
      </c>
      <c r="O1787" s="1">
        <f>TRUNC(F1787*I1787,2)</f>
        <v>1050.0899999999999</v>
      </c>
    </row>
    <row r="1788" spans="1:15" x14ac:dyDescent="0.2">
      <c r="A1788" s="4" t="s">
        <v>43</v>
      </c>
      <c r="B1788" s="4" t="s">
        <v>2184</v>
      </c>
      <c r="C1788" s="4" t="s">
        <v>3099</v>
      </c>
      <c r="D1788" s="14" t="s">
        <v>2185</v>
      </c>
      <c r="E1788" s="4" t="s">
        <v>85</v>
      </c>
      <c r="F1788" s="4" t="s">
        <v>940</v>
      </c>
      <c r="G1788" s="10">
        <v>10.29</v>
      </c>
      <c r="H1788" s="10"/>
      <c r="I1788" s="10">
        <f>TRUNC((H1788/100+1)*G1788,2)</f>
        <v>10.29</v>
      </c>
      <c r="J1788" s="10">
        <f>ROUND(F1788*I1788,2)</f>
        <v>0.13</v>
      </c>
    </row>
    <row r="1789" spans="1:15" ht="24" x14ac:dyDescent="0.2">
      <c r="A1789" s="4" t="s">
        <v>43</v>
      </c>
      <c r="B1789" s="4" t="s">
        <v>2360</v>
      </c>
      <c r="C1789" s="4" t="s">
        <v>3099</v>
      </c>
      <c r="D1789" s="14" t="s">
        <v>2361</v>
      </c>
      <c r="E1789" s="4" t="s">
        <v>85</v>
      </c>
      <c r="F1789" s="4" t="s">
        <v>17</v>
      </c>
      <c r="G1789" s="10">
        <v>39.56</v>
      </c>
      <c r="H1789" s="10"/>
      <c r="I1789" s="10">
        <f>TRUNC((H1789/100+1)*G1789,2)</f>
        <v>39.56</v>
      </c>
      <c r="J1789" s="10">
        <f>ROUND(F1789*I1789,2)</f>
        <v>39.56</v>
      </c>
    </row>
    <row r="1790" spans="1:15" ht="24" x14ac:dyDescent="0.2">
      <c r="A1790" s="4" t="s">
        <v>43</v>
      </c>
      <c r="B1790" s="4" t="s">
        <v>1617</v>
      </c>
      <c r="C1790" s="4" t="s">
        <v>3099</v>
      </c>
      <c r="D1790" s="14" t="s">
        <v>1618</v>
      </c>
      <c r="E1790" s="4" t="s">
        <v>33</v>
      </c>
      <c r="F1790" s="4" t="s">
        <v>1338</v>
      </c>
      <c r="G1790" s="10">
        <v>14.17</v>
      </c>
      <c r="H1790" s="10"/>
      <c r="I1790" s="10">
        <f>TRUNC((H1790/100+1)*G1790,2)</f>
        <v>14.17</v>
      </c>
      <c r="J1790" s="10">
        <f>ROUND(F1790*I1790,2)</f>
        <v>3.26</v>
      </c>
    </row>
    <row r="1791" spans="1:15" ht="24" x14ac:dyDescent="0.2">
      <c r="A1791" s="4" t="s">
        <v>43</v>
      </c>
      <c r="B1791" s="4" t="s">
        <v>1619</v>
      </c>
      <c r="C1791" s="4" t="s">
        <v>3099</v>
      </c>
      <c r="D1791" s="14" t="s">
        <v>1620</v>
      </c>
      <c r="E1791" s="4" t="s">
        <v>33</v>
      </c>
      <c r="F1791" s="4" t="s">
        <v>97</v>
      </c>
      <c r="G1791" s="10">
        <v>17.399999999999999</v>
      </c>
      <c r="H1791" s="10"/>
      <c r="I1791" s="10">
        <f>TRUNC((H1791/100+1)*G1791,2)</f>
        <v>17.399999999999999</v>
      </c>
      <c r="J1791" s="10">
        <f>ROUND(F1791*I1791,2)</f>
        <v>5.22</v>
      </c>
    </row>
    <row r="1793" spans="1:15" ht="36" x14ac:dyDescent="0.2">
      <c r="A1793" s="4" t="s">
        <v>2362</v>
      </c>
      <c r="B1793" s="4" t="s">
        <v>2363</v>
      </c>
      <c r="C1793" s="4" t="s">
        <v>3099</v>
      </c>
      <c r="D1793" s="14" t="s">
        <v>2364</v>
      </c>
      <c r="E1793" s="4" t="s">
        <v>85</v>
      </c>
      <c r="F1793" s="4" t="s">
        <v>453</v>
      </c>
      <c r="G1793" s="10">
        <f>SUM(J1794:J1798)</f>
        <v>45.92</v>
      </c>
      <c r="H1793" s="10" t="s">
        <v>23</v>
      </c>
      <c r="I1793" s="10">
        <f>TRUNC((H1793/100+1)*G1793,2)</f>
        <v>58.88</v>
      </c>
      <c r="J1793" s="10">
        <f>TRUNC(F1793*I1793,2)</f>
        <v>471.04</v>
      </c>
      <c r="N1793" s="1">
        <f>TRUNC(F1793*G1793,2)</f>
        <v>367.36</v>
      </c>
      <c r="O1793" s="1">
        <f>TRUNC(F1793*I1793,2)</f>
        <v>471.04</v>
      </c>
    </row>
    <row r="1794" spans="1:15" x14ac:dyDescent="0.2">
      <c r="A1794" s="4" t="s">
        <v>43</v>
      </c>
      <c r="B1794" s="4" t="s">
        <v>2184</v>
      </c>
      <c r="C1794" s="4" t="s">
        <v>3099</v>
      </c>
      <c r="D1794" s="14" t="s">
        <v>2185</v>
      </c>
      <c r="E1794" s="4" t="s">
        <v>85</v>
      </c>
      <c r="F1794" s="4" t="s">
        <v>940</v>
      </c>
      <c r="G1794" s="10">
        <v>10.29</v>
      </c>
      <c r="H1794" s="10"/>
      <c r="I1794" s="10">
        <f>TRUNC((H1794/100+1)*G1794,2)</f>
        <v>10.29</v>
      </c>
      <c r="J1794" s="10">
        <f>ROUND(F1794*I1794,2)</f>
        <v>0.13</v>
      </c>
    </row>
    <row r="1795" spans="1:15" ht="24" x14ac:dyDescent="0.2">
      <c r="A1795" s="4" t="s">
        <v>43</v>
      </c>
      <c r="B1795" s="4" t="s">
        <v>2365</v>
      </c>
      <c r="C1795" s="4" t="s">
        <v>3099</v>
      </c>
      <c r="D1795" s="14" t="s">
        <v>2366</v>
      </c>
      <c r="E1795" s="4" t="s">
        <v>85</v>
      </c>
      <c r="F1795" s="4" t="s">
        <v>17</v>
      </c>
      <c r="G1795" s="10">
        <v>37.31</v>
      </c>
      <c r="H1795" s="10"/>
      <c r="I1795" s="10">
        <f>TRUNC((H1795/100+1)*G1795,2)</f>
        <v>37.31</v>
      </c>
      <c r="J1795" s="10">
        <f>ROUND(F1795*I1795,2)</f>
        <v>37.31</v>
      </c>
    </row>
    <row r="1796" spans="1:15" ht="24" x14ac:dyDescent="0.2">
      <c r="A1796" s="4" t="s">
        <v>43</v>
      </c>
      <c r="B1796" s="4" t="s">
        <v>1617</v>
      </c>
      <c r="C1796" s="4" t="s">
        <v>3099</v>
      </c>
      <c r="D1796" s="14" t="s">
        <v>1618</v>
      </c>
      <c r="E1796" s="4" t="s">
        <v>33</v>
      </c>
      <c r="F1796" s="4" t="s">
        <v>1338</v>
      </c>
      <c r="G1796" s="10">
        <v>14.17</v>
      </c>
      <c r="H1796" s="10"/>
      <c r="I1796" s="10">
        <f>TRUNC((H1796/100+1)*G1796,2)</f>
        <v>14.17</v>
      </c>
      <c r="J1796" s="10">
        <f>ROUND(F1796*I1796,2)</f>
        <v>3.26</v>
      </c>
    </row>
    <row r="1797" spans="1:15" ht="24" x14ac:dyDescent="0.2">
      <c r="A1797" s="4" t="s">
        <v>43</v>
      </c>
      <c r="B1797" s="4" t="s">
        <v>1619</v>
      </c>
      <c r="C1797" s="4" t="s">
        <v>3099</v>
      </c>
      <c r="D1797" s="14" t="s">
        <v>1620</v>
      </c>
      <c r="E1797" s="4" t="s">
        <v>33</v>
      </c>
      <c r="F1797" s="4" t="s">
        <v>97</v>
      </c>
      <c r="G1797" s="10">
        <v>17.399999999999999</v>
      </c>
      <c r="H1797" s="10"/>
      <c r="I1797" s="10">
        <f>TRUNC((H1797/100+1)*G1797,2)</f>
        <v>17.399999999999999</v>
      </c>
      <c r="J1797" s="10">
        <f>ROUND(F1797*I1797,2)</f>
        <v>5.22</v>
      </c>
    </row>
    <row r="1799" spans="1:15" ht="24" x14ac:dyDescent="0.2">
      <c r="A1799" s="4" t="s">
        <v>2367</v>
      </c>
      <c r="B1799" s="4" t="s">
        <v>2368</v>
      </c>
      <c r="C1799" s="4" t="s">
        <v>3099</v>
      </c>
      <c r="D1799" s="14" t="s">
        <v>2369</v>
      </c>
      <c r="E1799" s="4" t="s">
        <v>85</v>
      </c>
      <c r="F1799" s="4" t="s">
        <v>17</v>
      </c>
      <c r="G1799" s="10">
        <f>SUM(J1800:J1804)</f>
        <v>25.419999999999998</v>
      </c>
      <c r="H1799" s="10" t="s">
        <v>23</v>
      </c>
      <c r="I1799" s="10">
        <f>TRUNC((H1799/100+1)*G1799,2)</f>
        <v>32.590000000000003</v>
      </c>
      <c r="J1799" s="10">
        <f>TRUNC(F1799*I1799,2)</f>
        <v>32.590000000000003</v>
      </c>
      <c r="N1799" s="1">
        <f>TRUNC(F1799*G1799,2)</f>
        <v>25.42</v>
      </c>
      <c r="O1799" s="1">
        <f>TRUNC(F1799*I1799,2)</f>
        <v>32.590000000000003</v>
      </c>
    </row>
    <row r="1800" spans="1:15" x14ac:dyDescent="0.2">
      <c r="A1800" s="4" t="s">
        <v>43</v>
      </c>
      <c r="B1800" s="4" t="s">
        <v>2184</v>
      </c>
      <c r="C1800" s="4" t="s">
        <v>3099</v>
      </c>
      <c r="D1800" s="14" t="s">
        <v>2185</v>
      </c>
      <c r="E1800" s="4" t="s">
        <v>85</v>
      </c>
      <c r="F1800" s="4" t="s">
        <v>940</v>
      </c>
      <c r="G1800" s="10">
        <v>10.29</v>
      </c>
      <c r="H1800" s="10"/>
      <c r="I1800" s="10">
        <f>TRUNC((H1800/100+1)*G1800,2)</f>
        <v>10.29</v>
      </c>
      <c r="J1800" s="10">
        <f>ROUND(F1800*I1800,2)</f>
        <v>0.13</v>
      </c>
    </row>
    <row r="1801" spans="1:15" ht="24" x14ac:dyDescent="0.2">
      <c r="A1801" s="4" t="s">
        <v>43</v>
      </c>
      <c r="B1801" s="4" t="s">
        <v>2370</v>
      </c>
      <c r="C1801" s="4" t="s">
        <v>3099</v>
      </c>
      <c r="D1801" s="14" t="s">
        <v>2371</v>
      </c>
      <c r="E1801" s="4" t="s">
        <v>85</v>
      </c>
      <c r="F1801" s="4" t="s">
        <v>17</v>
      </c>
      <c r="G1801" s="10">
        <v>18.98</v>
      </c>
      <c r="H1801" s="10"/>
      <c r="I1801" s="10">
        <f>TRUNC((H1801/100+1)*G1801,2)</f>
        <v>18.98</v>
      </c>
      <c r="J1801" s="10">
        <f>ROUND(F1801*I1801,2)</f>
        <v>18.98</v>
      </c>
    </row>
    <row r="1802" spans="1:15" ht="24" x14ac:dyDescent="0.2">
      <c r="A1802" s="4" t="s">
        <v>43</v>
      </c>
      <c r="B1802" s="4" t="s">
        <v>1617</v>
      </c>
      <c r="C1802" s="4" t="s">
        <v>3099</v>
      </c>
      <c r="D1802" s="14" t="s">
        <v>1618</v>
      </c>
      <c r="E1802" s="4" t="s">
        <v>33</v>
      </c>
      <c r="F1802" s="4" t="s">
        <v>1139</v>
      </c>
      <c r="G1802" s="10">
        <v>14.17</v>
      </c>
      <c r="H1802" s="10"/>
      <c r="I1802" s="10">
        <f>TRUNC((H1802/100+1)*G1802,2)</f>
        <v>14.17</v>
      </c>
      <c r="J1802" s="10">
        <f>ROUND(F1802*I1802,2)</f>
        <v>2.83</v>
      </c>
    </row>
    <row r="1803" spans="1:15" ht="24" x14ac:dyDescent="0.2">
      <c r="A1803" s="4" t="s">
        <v>43</v>
      </c>
      <c r="B1803" s="4" t="s">
        <v>1619</v>
      </c>
      <c r="C1803" s="4" t="s">
        <v>3099</v>
      </c>
      <c r="D1803" s="14" t="s">
        <v>1620</v>
      </c>
      <c r="E1803" s="4" t="s">
        <v>33</v>
      </c>
      <c r="F1803" s="4" t="s">
        <v>1139</v>
      </c>
      <c r="G1803" s="10">
        <v>17.399999999999999</v>
      </c>
      <c r="H1803" s="10"/>
      <c r="I1803" s="10">
        <f>TRUNC((H1803/100+1)*G1803,2)</f>
        <v>17.399999999999999</v>
      </c>
      <c r="J1803" s="10">
        <f>ROUND(F1803*I1803,2)</f>
        <v>3.48</v>
      </c>
    </row>
    <row r="1805" spans="1:15" ht="24" x14ac:dyDescent="0.2">
      <c r="A1805" s="4" t="s">
        <v>2372</v>
      </c>
      <c r="B1805" s="4" t="s">
        <v>2373</v>
      </c>
      <c r="C1805" s="4" t="s">
        <v>3099</v>
      </c>
      <c r="D1805" s="14" t="s">
        <v>2374</v>
      </c>
      <c r="E1805" s="4" t="s">
        <v>85</v>
      </c>
      <c r="F1805" s="4" t="s">
        <v>17</v>
      </c>
      <c r="G1805" s="10">
        <f>SUM(J1806:J1810)</f>
        <v>93.88</v>
      </c>
      <c r="H1805" s="10" t="s">
        <v>23</v>
      </c>
      <c r="I1805" s="10">
        <f>TRUNC((H1805/100+1)*G1805,2)</f>
        <v>120.39</v>
      </c>
      <c r="J1805" s="10">
        <f>TRUNC(F1805*I1805,2)</f>
        <v>120.39</v>
      </c>
      <c r="N1805" s="1">
        <f>TRUNC(F1805*G1805,2)</f>
        <v>93.88</v>
      </c>
      <c r="O1805" s="1">
        <f>TRUNC(F1805*I1805,2)</f>
        <v>120.39</v>
      </c>
    </row>
    <row r="1806" spans="1:15" x14ac:dyDescent="0.2">
      <c r="A1806" s="4" t="s">
        <v>43</v>
      </c>
      <c r="B1806" s="4" t="s">
        <v>2375</v>
      </c>
      <c r="C1806" s="4" t="s">
        <v>3099</v>
      </c>
      <c r="D1806" s="14" t="s">
        <v>2376</v>
      </c>
      <c r="E1806" s="4" t="s">
        <v>67</v>
      </c>
      <c r="F1806" s="4" t="s">
        <v>904</v>
      </c>
      <c r="G1806" s="10">
        <v>12.78</v>
      </c>
      <c r="H1806" s="10"/>
      <c r="I1806" s="10">
        <f>TRUNC((H1806/100+1)*G1806,2)</f>
        <v>12.78</v>
      </c>
      <c r="J1806" s="10">
        <f>ROUND(F1806*I1806,2)</f>
        <v>0.38</v>
      </c>
    </row>
    <row r="1807" spans="1:15" ht="24" x14ac:dyDescent="0.2">
      <c r="A1807" s="4" t="s">
        <v>43</v>
      </c>
      <c r="B1807" s="4" t="s">
        <v>2377</v>
      </c>
      <c r="C1807" s="4" t="s">
        <v>3099</v>
      </c>
      <c r="D1807" s="14" t="s">
        <v>2378</v>
      </c>
      <c r="E1807" s="4" t="s">
        <v>85</v>
      </c>
      <c r="F1807" s="4" t="s">
        <v>17</v>
      </c>
      <c r="G1807" s="10">
        <v>74.78</v>
      </c>
      <c r="H1807" s="10"/>
      <c r="I1807" s="10">
        <f>TRUNC((H1807/100+1)*G1807,2)</f>
        <v>74.78</v>
      </c>
      <c r="J1807" s="10">
        <f>ROUND(F1807*I1807,2)</f>
        <v>74.78</v>
      </c>
    </row>
    <row r="1808" spans="1:15" ht="24" x14ac:dyDescent="0.2">
      <c r="A1808" s="4" t="s">
        <v>43</v>
      </c>
      <c r="B1808" s="4" t="s">
        <v>1619</v>
      </c>
      <c r="C1808" s="4" t="s">
        <v>3099</v>
      </c>
      <c r="D1808" s="14" t="s">
        <v>1620</v>
      </c>
      <c r="E1808" s="4" t="s">
        <v>33</v>
      </c>
      <c r="F1808" s="4" t="s">
        <v>82</v>
      </c>
      <c r="G1808" s="10">
        <v>17.399999999999999</v>
      </c>
      <c r="H1808" s="10"/>
      <c r="I1808" s="10">
        <f>TRUNC((H1808/100+1)*G1808,2)</f>
        <v>17.399999999999999</v>
      </c>
      <c r="J1808" s="10">
        <f>ROUND(F1808*I1808,2)</f>
        <v>10.44</v>
      </c>
    </row>
    <row r="1809" spans="1:15" x14ac:dyDescent="0.2">
      <c r="A1809" s="4" t="s">
        <v>43</v>
      </c>
      <c r="B1809" s="4" t="s">
        <v>48</v>
      </c>
      <c r="C1809" s="4" t="s">
        <v>3099</v>
      </c>
      <c r="D1809" s="14" t="s">
        <v>49</v>
      </c>
      <c r="E1809" s="4" t="s">
        <v>33</v>
      </c>
      <c r="F1809" s="4" t="s">
        <v>82</v>
      </c>
      <c r="G1809" s="10">
        <v>13.8</v>
      </c>
      <c r="H1809" s="10"/>
      <c r="I1809" s="10">
        <f>TRUNC((H1809/100+1)*G1809,2)</f>
        <v>13.8</v>
      </c>
      <c r="J1809" s="10">
        <f>ROUND(F1809*I1809,2)</f>
        <v>8.2799999999999994</v>
      </c>
    </row>
    <row r="1811" spans="1:15" ht="24" x14ac:dyDescent="0.2">
      <c r="A1811" s="4" t="s">
        <v>2379</v>
      </c>
      <c r="B1811" s="4" t="s">
        <v>2380</v>
      </c>
      <c r="C1811" s="4" t="s">
        <v>3099</v>
      </c>
      <c r="D1811" s="14" t="s">
        <v>2381</v>
      </c>
      <c r="E1811" s="4" t="s">
        <v>85</v>
      </c>
      <c r="F1811" s="4" t="s">
        <v>446</v>
      </c>
      <c r="G1811" s="10">
        <f>SUM(J1812:J1817)</f>
        <v>136.07</v>
      </c>
      <c r="H1811" s="10" t="s">
        <v>23</v>
      </c>
      <c r="I1811" s="10">
        <f t="shared" ref="I1811:I1816" si="138">TRUNC((H1811/100+1)*G1811,2)</f>
        <v>174.49</v>
      </c>
      <c r="J1811" s="10">
        <f>TRUNC(F1811*I1811,2)</f>
        <v>4711.2299999999996</v>
      </c>
      <c r="N1811" s="1">
        <f>TRUNC(F1811*G1811,2)</f>
        <v>3673.89</v>
      </c>
      <c r="O1811" s="1">
        <f>TRUNC(F1811*I1811,2)</f>
        <v>4711.2299999999996</v>
      </c>
    </row>
    <row r="1812" spans="1:15" x14ac:dyDescent="0.2">
      <c r="A1812" s="4" t="s">
        <v>43</v>
      </c>
      <c r="B1812" s="4" t="s">
        <v>2375</v>
      </c>
      <c r="C1812" s="4" t="s">
        <v>3099</v>
      </c>
      <c r="D1812" s="14" t="s">
        <v>2376</v>
      </c>
      <c r="E1812" s="4" t="s">
        <v>67</v>
      </c>
      <c r="F1812" s="4" t="s">
        <v>974</v>
      </c>
      <c r="G1812" s="10">
        <v>12.78</v>
      </c>
      <c r="H1812" s="10"/>
      <c r="I1812" s="10">
        <f t="shared" si="138"/>
        <v>12.78</v>
      </c>
      <c r="J1812" s="10">
        <f>ROUND(F1812*I1812,2)</f>
        <v>1.53</v>
      </c>
    </row>
    <row r="1813" spans="1:15" x14ac:dyDescent="0.2">
      <c r="A1813" s="4" t="s">
        <v>43</v>
      </c>
      <c r="B1813" s="4" t="s">
        <v>1043</v>
      </c>
      <c r="C1813" s="4" t="s">
        <v>3099</v>
      </c>
      <c r="D1813" s="14" t="s">
        <v>1044</v>
      </c>
      <c r="E1813" s="4" t="s">
        <v>46</v>
      </c>
      <c r="F1813" s="4" t="s">
        <v>1014</v>
      </c>
      <c r="G1813" s="10">
        <v>18.93</v>
      </c>
      <c r="H1813" s="10"/>
      <c r="I1813" s="10">
        <f t="shared" si="138"/>
        <v>18.93</v>
      </c>
      <c r="J1813" s="10">
        <f>ROUND(F1813*I1813,2)</f>
        <v>1.51</v>
      </c>
    </row>
    <row r="1814" spans="1:15" ht="24" x14ac:dyDescent="0.2">
      <c r="A1814" s="4" t="s">
        <v>43</v>
      </c>
      <c r="B1814" s="4" t="s">
        <v>2382</v>
      </c>
      <c r="C1814" s="4" t="s">
        <v>3099</v>
      </c>
      <c r="D1814" s="14" t="s">
        <v>2383</v>
      </c>
      <c r="E1814" s="4" t="s">
        <v>85</v>
      </c>
      <c r="F1814" s="4" t="s">
        <v>17</v>
      </c>
      <c r="G1814" s="10">
        <v>108.75</v>
      </c>
      <c r="H1814" s="10"/>
      <c r="I1814" s="10">
        <f t="shared" si="138"/>
        <v>108.75</v>
      </c>
      <c r="J1814" s="10">
        <f>ROUND(F1814*I1814,2)</f>
        <v>108.75</v>
      </c>
    </row>
    <row r="1815" spans="1:15" x14ac:dyDescent="0.2">
      <c r="A1815" s="4" t="s">
        <v>43</v>
      </c>
      <c r="B1815" s="4" t="s">
        <v>2384</v>
      </c>
      <c r="C1815" s="4" t="s">
        <v>3099</v>
      </c>
      <c r="D1815" s="14" t="s">
        <v>2385</v>
      </c>
      <c r="E1815" s="4" t="s">
        <v>33</v>
      </c>
      <c r="F1815" s="4" t="s">
        <v>2386</v>
      </c>
      <c r="G1815" s="10">
        <v>13.56</v>
      </c>
      <c r="H1815" s="10"/>
      <c r="I1815" s="10">
        <f t="shared" si="138"/>
        <v>13.56</v>
      </c>
      <c r="J1815" s="10">
        <f>ROUND(F1815*I1815,2)</f>
        <v>9.49</v>
      </c>
    </row>
    <row r="1816" spans="1:15" ht="24" x14ac:dyDescent="0.2">
      <c r="A1816" s="4" t="s">
        <v>43</v>
      </c>
      <c r="B1816" s="4" t="s">
        <v>1619</v>
      </c>
      <c r="C1816" s="4" t="s">
        <v>3099</v>
      </c>
      <c r="D1816" s="14" t="s">
        <v>1620</v>
      </c>
      <c r="E1816" s="4" t="s">
        <v>33</v>
      </c>
      <c r="F1816" s="4" t="s">
        <v>2387</v>
      </c>
      <c r="G1816" s="10">
        <v>17.399999999999999</v>
      </c>
      <c r="H1816" s="10"/>
      <c r="I1816" s="10">
        <f t="shared" si="138"/>
        <v>17.399999999999999</v>
      </c>
      <c r="J1816" s="10">
        <f>ROUND(F1816*I1816,2)</f>
        <v>14.79</v>
      </c>
    </row>
    <row r="1818" spans="1:15" ht="24" x14ac:dyDescent="0.2">
      <c r="A1818" s="4" t="s">
        <v>2388</v>
      </c>
      <c r="B1818" s="4" t="s">
        <v>2389</v>
      </c>
      <c r="C1818" s="4" t="s">
        <v>3099</v>
      </c>
      <c r="D1818" s="14" t="s">
        <v>2390</v>
      </c>
      <c r="E1818" s="4" t="s">
        <v>85</v>
      </c>
      <c r="F1818" s="4" t="s">
        <v>17</v>
      </c>
      <c r="G1818" s="10">
        <f>SUM(J1819:J1823)</f>
        <v>108.50999999999999</v>
      </c>
      <c r="H1818" s="10" t="s">
        <v>23</v>
      </c>
      <c r="I1818" s="10">
        <f>TRUNC((H1818/100+1)*G1818,2)</f>
        <v>139.15</v>
      </c>
      <c r="J1818" s="10">
        <f>TRUNC(F1818*I1818,2)</f>
        <v>139.15</v>
      </c>
      <c r="N1818" s="1">
        <f>TRUNC(F1818*G1818,2)</f>
        <v>108.51</v>
      </c>
      <c r="O1818" s="1">
        <f>TRUNC(F1818*I1818,2)</f>
        <v>139.15</v>
      </c>
    </row>
    <row r="1819" spans="1:15" x14ac:dyDescent="0.2">
      <c r="A1819" s="4" t="s">
        <v>43</v>
      </c>
      <c r="B1819" s="4" t="s">
        <v>2375</v>
      </c>
      <c r="C1819" s="4" t="s">
        <v>3099</v>
      </c>
      <c r="D1819" s="14" t="s">
        <v>2376</v>
      </c>
      <c r="E1819" s="4" t="s">
        <v>67</v>
      </c>
      <c r="F1819" s="4" t="s">
        <v>330</v>
      </c>
      <c r="G1819" s="10">
        <v>12.78</v>
      </c>
      <c r="H1819" s="10"/>
      <c r="I1819" s="10">
        <f>TRUNC((H1819/100+1)*G1819,2)</f>
        <v>12.78</v>
      </c>
      <c r="J1819" s="10">
        <f>ROUND(F1819*I1819,2)</f>
        <v>0.51</v>
      </c>
    </row>
    <row r="1820" spans="1:15" ht="24" x14ac:dyDescent="0.2">
      <c r="A1820" s="4" t="s">
        <v>43</v>
      </c>
      <c r="B1820" s="4" t="s">
        <v>2391</v>
      </c>
      <c r="C1820" s="4" t="s">
        <v>3099</v>
      </c>
      <c r="D1820" s="14" t="s">
        <v>2392</v>
      </c>
      <c r="E1820" s="4" t="s">
        <v>85</v>
      </c>
      <c r="F1820" s="4" t="s">
        <v>17</v>
      </c>
      <c r="G1820" s="10">
        <v>86.16</v>
      </c>
      <c r="H1820" s="10"/>
      <c r="I1820" s="10">
        <f>TRUNC((H1820/100+1)*G1820,2)</f>
        <v>86.16</v>
      </c>
      <c r="J1820" s="10">
        <f>ROUND(F1820*I1820,2)</f>
        <v>86.16</v>
      </c>
    </row>
    <row r="1821" spans="1:15" ht="24" x14ac:dyDescent="0.2">
      <c r="A1821" s="4" t="s">
        <v>43</v>
      </c>
      <c r="B1821" s="4" t="s">
        <v>1619</v>
      </c>
      <c r="C1821" s="4" t="s">
        <v>3099</v>
      </c>
      <c r="D1821" s="14" t="s">
        <v>1620</v>
      </c>
      <c r="E1821" s="4" t="s">
        <v>33</v>
      </c>
      <c r="F1821" s="4" t="s">
        <v>2386</v>
      </c>
      <c r="G1821" s="10">
        <v>17.399999999999999</v>
      </c>
      <c r="H1821" s="10"/>
      <c r="I1821" s="10">
        <f>TRUNC((H1821/100+1)*G1821,2)</f>
        <v>17.399999999999999</v>
      </c>
      <c r="J1821" s="10">
        <f>ROUND(F1821*I1821,2)</f>
        <v>12.18</v>
      </c>
    </row>
    <row r="1822" spans="1:15" x14ac:dyDescent="0.2">
      <c r="A1822" s="4" t="s">
        <v>43</v>
      </c>
      <c r="B1822" s="4" t="s">
        <v>48</v>
      </c>
      <c r="C1822" s="4" t="s">
        <v>3099</v>
      </c>
      <c r="D1822" s="14" t="s">
        <v>49</v>
      </c>
      <c r="E1822" s="4" t="s">
        <v>33</v>
      </c>
      <c r="F1822" s="4" t="s">
        <v>2386</v>
      </c>
      <c r="G1822" s="10">
        <v>13.8</v>
      </c>
      <c r="H1822" s="10"/>
      <c r="I1822" s="10">
        <f>TRUNC((H1822/100+1)*G1822,2)</f>
        <v>13.8</v>
      </c>
      <c r="J1822" s="10">
        <f>ROUND(F1822*I1822,2)</f>
        <v>9.66</v>
      </c>
    </row>
    <row r="1824" spans="1:15" x14ac:dyDescent="0.2">
      <c r="A1824" s="2" t="s">
        <v>2393</v>
      </c>
      <c r="B1824" s="2"/>
      <c r="C1824" s="2"/>
      <c r="D1824" s="13" t="s">
        <v>2394</v>
      </c>
      <c r="E1824" s="2"/>
      <c r="F1824" s="2" t="s">
        <v>17</v>
      </c>
      <c r="G1824" s="5">
        <f>SUM(N1825:N1878)</f>
        <v>1754.38</v>
      </c>
      <c r="H1824" s="5"/>
      <c r="I1824" s="5">
        <f>SUM(O1825:O1878)</f>
        <v>2248.8599999999997</v>
      </c>
      <c r="J1824" s="5">
        <f>TRUNC(F1824*I1824,2)</f>
        <v>2248.86</v>
      </c>
      <c r="M1824" s="1">
        <f>TRUNC(F1824*I1824,2)</f>
        <v>2248.86</v>
      </c>
    </row>
    <row r="1825" spans="1:15" ht="36" x14ac:dyDescent="0.2">
      <c r="A1825" s="4" t="s">
        <v>2395</v>
      </c>
      <c r="B1825" s="4" t="s">
        <v>2396</v>
      </c>
      <c r="C1825" s="4" t="s">
        <v>3099</v>
      </c>
      <c r="D1825" s="14" t="s">
        <v>2397</v>
      </c>
      <c r="E1825" s="4" t="s">
        <v>85</v>
      </c>
      <c r="F1825" s="4" t="s">
        <v>17</v>
      </c>
      <c r="G1825" s="10">
        <f>SUM(J1826:J1834)</f>
        <v>19.57</v>
      </c>
      <c r="H1825" s="10" t="s">
        <v>23</v>
      </c>
      <c r="I1825" s="10">
        <f t="shared" ref="I1825:I1833" si="139">TRUNC((H1825/100+1)*G1825,2)</f>
        <v>25.09</v>
      </c>
      <c r="J1825" s="10">
        <f>TRUNC(F1825*I1825,2)</f>
        <v>25.09</v>
      </c>
      <c r="N1825" s="1">
        <f>TRUNC(F1825*G1825,2)</f>
        <v>19.57</v>
      </c>
      <c r="O1825" s="1">
        <f>TRUNC(F1825*I1825,2)</f>
        <v>25.09</v>
      </c>
    </row>
    <row r="1826" spans="1:15" x14ac:dyDescent="0.2">
      <c r="A1826" s="4" t="s">
        <v>43</v>
      </c>
      <c r="B1826" s="4" t="s">
        <v>2314</v>
      </c>
      <c r="C1826" s="4" t="s">
        <v>3099</v>
      </c>
      <c r="D1826" s="14" t="s">
        <v>2315</v>
      </c>
      <c r="E1826" s="4" t="s">
        <v>85</v>
      </c>
      <c r="F1826" s="4" t="s">
        <v>2316</v>
      </c>
      <c r="G1826" s="10">
        <v>45.16</v>
      </c>
      <c r="H1826" s="10"/>
      <c r="I1826" s="10">
        <f t="shared" si="139"/>
        <v>45.16</v>
      </c>
      <c r="J1826" s="10">
        <f t="shared" ref="J1826:J1833" si="140">ROUND(F1826*I1826,2)</f>
        <v>0.67</v>
      </c>
    </row>
    <row r="1827" spans="1:15" x14ac:dyDescent="0.2">
      <c r="A1827" s="4" t="s">
        <v>43</v>
      </c>
      <c r="B1827" s="4" t="s">
        <v>2398</v>
      </c>
      <c r="C1827" s="4" t="s">
        <v>3099</v>
      </c>
      <c r="D1827" s="14" t="s">
        <v>2399</v>
      </c>
      <c r="E1827" s="4" t="s">
        <v>85</v>
      </c>
      <c r="F1827" s="4" t="s">
        <v>17</v>
      </c>
      <c r="G1827" s="10">
        <v>1.1100000000000001</v>
      </c>
      <c r="H1827" s="10"/>
      <c r="I1827" s="10">
        <f t="shared" si="139"/>
        <v>1.1100000000000001</v>
      </c>
      <c r="J1827" s="10">
        <f t="shared" si="140"/>
        <v>1.1100000000000001</v>
      </c>
    </row>
    <row r="1828" spans="1:15" ht="24" x14ac:dyDescent="0.2">
      <c r="A1828" s="4" t="s">
        <v>43</v>
      </c>
      <c r="B1828" s="4" t="s">
        <v>2317</v>
      </c>
      <c r="C1828" s="4" t="s">
        <v>3099</v>
      </c>
      <c r="D1828" s="14" t="s">
        <v>2318</v>
      </c>
      <c r="E1828" s="4" t="s">
        <v>85</v>
      </c>
      <c r="F1828" s="4" t="s">
        <v>17</v>
      </c>
      <c r="G1828" s="10">
        <v>8.59</v>
      </c>
      <c r="H1828" s="10"/>
      <c r="I1828" s="10">
        <f t="shared" si="139"/>
        <v>8.59</v>
      </c>
      <c r="J1828" s="10">
        <f t="shared" si="140"/>
        <v>8.59</v>
      </c>
    </row>
    <row r="1829" spans="1:15" ht="24" x14ac:dyDescent="0.2">
      <c r="A1829" s="4" t="s">
        <v>43</v>
      </c>
      <c r="B1829" s="4" t="s">
        <v>2319</v>
      </c>
      <c r="C1829" s="4" t="s">
        <v>3099</v>
      </c>
      <c r="D1829" s="14" t="s">
        <v>2320</v>
      </c>
      <c r="E1829" s="4" t="s">
        <v>85</v>
      </c>
      <c r="F1829" s="4" t="s">
        <v>483</v>
      </c>
      <c r="G1829" s="10">
        <v>16.53</v>
      </c>
      <c r="H1829" s="10"/>
      <c r="I1829" s="10">
        <f t="shared" si="139"/>
        <v>16.53</v>
      </c>
      <c r="J1829" s="10">
        <f t="shared" si="140"/>
        <v>0.33</v>
      </c>
    </row>
    <row r="1830" spans="1:15" x14ac:dyDescent="0.2">
      <c r="A1830" s="4" t="s">
        <v>43</v>
      </c>
      <c r="B1830" s="4" t="s">
        <v>2321</v>
      </c>
      <c r="C1830" s="4" t="s">
        <v>3099</v>
      </c>
      <c r="D1830" s="14" t="s">
        <v>2322</v>
      </c>
      <c r="E1830" s="4" t="s">
        <v>85</v>
      </c>
      <c r="F1830" s="4" t="s">
        <v>2323</v>
      </c>
      <c r="G1830" s="10">
        <v>39.22</v>
      </c>
      <c r="H1830" s="10"/>
      <c r="I1830" s="10">
        <f t="shared" si="139"/>
        <v>39.22</v>
      </c>
      <c r="J1830" s="10">
        <f t="shared" si="140"/>
        <v>0.88</v>
      </c>
    </row>
    <row r="1831" spans="1:15" x14ac:dyDescent="0.2">
      <c r="A1831" s="4" t="s">
        <v>43</v>
      </c>
      <c r="B1831" s="4" t="s">
        <v>2326</v>
      </c>
      <c r="C1831" s="4" t="s">
        <v>3099</v>
      </c>
      <c r="D1831" s="14" t="s">
        <v>2327</v>
      </c>
      <c r="E1831" s="4" t="s">
        <v>85</v>
      </c>
      <c r="F1831" s="4" t="s">
        <v>566</v>
      </c>
      <c r="G1831" s="10">
        <v>1.5</v>
      </c>
      <c r="H1831" s="10"/>
      <c r="I1831" s="10">
        <f t="shared" si="139"/>
        <v>1.5</v>
      </c>
      <c r="J1831" s="10">
        <f t="shared" si="140"/>
        <v>0.1</v>
      </c>
    </row>
    <row r="1832" spans="1:15" ht="24" x14ac:dyDescent="0.2">
      <c r="A1832" s="4" t="s">
        <v>43</v>
      </c>
      <c r="B1832" s="4" t="s">
        <v>1617</v>
      </c>
      <c r="C1832" s="4" t="s">
        <v>3099</v>
      </c>
      <c r="D1832" s="14" t="s">
        <v>1618</v>
      </c>
      <c r="E1832" s="4" t="s">
        <v>33</v>
      </c>
      <c r="F1832" s="4" t="s">
        <v>789</v>
      </c>
      <c r="G1832" s="10">
        <v>14.17</v>
      </c>
      <c r="H1832" s="10"/>
      <c r="I1832" s="10">
        <f t="shared" si="139"/>
        <v>14.17</v>
      </c>
      <c r="J1832" s="10">
        <f t="shared" si="140"/>
        <v>3.54</v>
      </c>
    </row>
    <row r="1833" spans="1:15" ht="24" x14ac:dyDescent="0.2">
      <c r="A1833" s="4" t="s">
        <v>43</v>
      </c>
      <c r="B1833" s="4" t="s">
        <v>1619</v>
      </c>
      <c r="C1833" s="4" t="s">
        <v>3099</v>
      </c>
      <c r="D1833" s="14" t="s">
        <v>1620</v>
      </c>
      <c r="E1833" s="4" t="s">
        <v>33</v>
      </c>
      <c r="F1833" s="4" t="s">
        <v>789</v>
      </c>
      <c r="G1833" s="10">
        <v>17.399999999999999</v>
      </c>
      <c r="H1833" s="10"/>
      <c r="I1833" s="10">
        <f t="shared" si="139"/>
        <v>17.399999999999999</v>
      </c>
      <c r="J1833" s="10">
        <f t="shared" si="140"/>
        <v>4.3499999999999996</v>
      </c>
    </row>
    <row r="1835" spans="1:15" ht="24" x14ac:dyDescent="0.2">
      <c r="A1835" s="4" t="s">
        <v>2400</v>
      </c>
      <c r="B1835" s="4" t="s">
        <v>2267</v>
      </c>
      <c r="C1835" s="4" t="s">
        <v>3099</v>
      </c>
      <c r="D1835" s="14" t="s">
        <v>2268</v>
      </c>
      <c r="E1835" s="4" t="s">
        <v>85</v>
      </c>
      <c r="F1835" s="4" t="s">
        <v>2009</v>
      </c>
      <c r="G1835" s="10">
        <f>SUM(J1836:J1840)</f>
        <v>6.51</v>
      </c>
      <c r="H1835" s="10" t="s">
        <v>23</v>
      </c>
      <c r="I1835" s="10">
        <f>TRUNC((H1835/100+1)*G1835,2)</f>
        <v>8.34</v>
      </c>
      <c r="J1835" s="10">
        <f>TRUNC(F1835*I1835,2)</f>
        <v>408.66</v>
      </c>
      <c r="N1835" s="1">
        <f>TRUNC(F1835*G1835,2)</f>
        <v>318.99</v>
      </c>
      <c r="O1835" s="1">
        <f>TRUNC(F1835*I1835,2)</f>
        <v>408.66</v>
      </c>
    </row>
    <row r="1836" spans="1:15" x14ac:dyDescent="0.2">
      <c r="A1836" s="4" t="s">
        <v>43</v>
      </c>
      <c r="B1836" s="4" t="s">
        <v>2223</v>
      </c>
      <c r="C1836" s="4" t="s">
        <v>3099</v>
      </c>
      <c r="D1836" s="14" t="s">
        <v>2224</v>
      </c>
      <c r="E1836" s="4" t="s">
        <v>85</v>
      </c>
      <c r="F1836" s="4" t="s">
        <v>2401</v>
      </c>
      <c r="G1836" s="10">
        <v>2.79</v>
      </c>
      <c r="H1836" s="10"/>
      <c r="I1836" s="10">
        <f>TRUNC((H1836/100+1)*G1836,2)</f>
        <v>2.79</v>
      </c>
      <c r="J1836" s="10">
        <f>ROUND(F1836*I1836,2)</f>
        <v>0.05</v>
      </c>
    </row>
    <row r="1837" spans="1:15" ht="24" x14ac:dyDescent="0.2">
      <c r="A1837" s="4" t="s">
        <v>43</v>
      </c>
      <c r="B1837" s="4" t="s">
        <v>2402</v>
      </c>
      <c r="C1837" s="4" t="s">
        <v>3099</v>
      </c>
      <c r="D1837" s="14" t="s">
        <v>2403</v>
      </c>
      <c r="E1837" s="4" t="s">
        <v>85</v>
      </c>
      <c r="F1837" s="4" t="s">
        <v>17</v>
      </c>
      <c r="G1837" s="10">
        <v>3.16</v>
      </c>
      <c r="H1837" s="10"/>
      <c r="I1837" s="10">
        <f>TRUNC((H1837/100+1)*G1837,2)</f>
        <v>3.16</v>
      </c>
      <c r="J1837" s="10">
        <f>ROUND(F1837*I1837,2)</f>
        <v>3.16</v>
      </c>
    </row>
    <row r="1838" spans="1:15" ht="24" x14ac:dyDescent="0.2">
      <c r="A1838" s="4" t="s">
        <v>43</v>
      </c>
      <c r="B1838" s="4" t="s">
        <v>1619</v>
      </c>
      <c r="C1838" s="4" t="s">
        <v>3099</v>
      </c>
      <c r="D1838" s="14" t="s">
        <v>1620</v>
      </c>
      <c r="E1838" s="4" t="s">
        <v>33</v>
      </c>
      <c r="F1838" s="4" t="s">
        <v>90</v>
      </c>
      <c r="G1838" s="10">
        <v>17.399999999999999</v>
      </c>
      <c r="H1838" s="10"/>
      <c r="I1838" s="10">
        <f>TRUNC((H1838/100+1)*G1838,2)</f>
        <v>17.399999999999999</v>
      </c>
      <c r="J1838" s="10">
        <f>ROUND(F1838*I1838,2)</f>
        <v>2.61</v>
      </c>
    </row>
    <row r="1839" spans="1:15" x14ac:dyDescent="0.2">
      <c r="A1839" s="4" t="s">
        <v>43</v>
      </c>
      <c r="B1839" s="4" t="s">
        <v>48</v>
      </c>
      <c r="C1839" s="4" t="s">
        <v>3099</v>
      </c>
      <c r="D1839" s="14" t="s">
        <v>49</v>
      </c>
      <c r="E1839" s="4" t="s">
        <v>33</v>
      </c>
      <c r="F1839" s="4" t="s">
        <v>47</v>
      </c>
      <c r="G1839" s="10">
        <v>13.8</v>
      </c>
      <c r="H1839" s="10"/>
      <c r="I1839" s="10">
        <f>TRUNC((H1839/100+1)*G1839,2)</f>
        <v>13.8</v>
      </c>
      <c r="J1839" s="10">
        <f>ROUND(F1839*I1839,2)</f>
        <v>0.69</v>
      </c>
    </row>
    <row r="1841" spans="1:15" ht="36" x14ac:dyDescent="0.2">
      <c r="A1841" s="4" t="s">
        <v>2404</v>
      </c>
      <c r="B1841" s="4" t="s">
        <v>393</v>
      </c>
      <c r="C1841" s="4" t="s">
        <v>3099</v>
      </c>
      <c r="D1841" s="14" t="s">
        <v>394</v>
      </c>
      <c r="E1841" s="4" t="s">
        <v>85</v>
      </c>
      <c r="F1841" s="4" t="s">
        <v>453</v>
      </c>
      <c r="G1841" s="10">
        <f>SUM(J1842:J1848)</f>
        <v>7.17</v>
      </c>
      <c r="H1841" s="10" t="s">
        <v>23</v>
      </c>
      <c r="I1841" s="10">
        <f t="shared" ref="I1841:I1847" si="141">TRUNC((H1841/100+1)*G1841,2)</f>
        <v>9.19</v>
      </c>
      <c r="J1841" s="10">
        <f>TRUNC(F1841*I1841,2)</f>
        <v>73.52</v>
      </c>
      <c r="N1841" s="1">
        <f>TRUNC(F1841*G1841,2)</f>
        <v>57.36</v>
      </c>
      <c r="O1841" s="1">
        <f>TRUNC(F1841*I1841,2)</f>
        <v>73.52</v>
      </c>
    </row>
    <row r="1842" spans="1:15" x14ac:dyDescent="0.2">
      <c r="A1842" s="4" t="s">
        <v>43</v>
      </c>
      <c r="B1842" s="4" t="s">
        <v>2314</v>
      </c>
      <c r="C1842" s="4" t="s">
        <v>3099</v>
      </c>
      <c r="D1842" s="14" t="s">
        <v>2315</v>
      </c>
      <c r="E1842" s="4" t="s">
        <v>85</v>
      </c>
      <c r="F1842" s="4" t="s">
        <v>2405</v>
      </c>
      <c r="G1842" s="10">
        <v>45.16</v>
      </c>
      <c r="H1842" s="10"/>
      <c r="I1842" s="10">
        <f t="shared" si="141"/>
        <v>45.16</v>
      </c>
      <c r="J1842" s="10">
        <f t="shared" ref="J1842:J1847" si="142">ROUND(F1842*I1842,2)</f>
        <v>0.22</v>
      </c>
    </row>
    <row r="1843" spans="1:15" ht="24" x14ac:dyDescent="0.2">
      <c r="A1843" s="4" t="s">
        <v>43</v>
      </c>
      <c r="B1843" s="4" t="s">
        <v>2406</v>
      </c>
      <c r="C1843" s="4" t="s">
        <v>3099</v>
      </c>
      <c r="D1843" s="14" t="s">
        <v>2407</v>
      </c>
      <c r="E1843" s="4" t="s">
        <v>85</v>
      </c>
      <c r="F1843" s="4" t="s">
        <v>17</v>
      </c>
      <c r="G1843" s="10">
        <v>4.42</v>
      </c>
      <c r="H1843" s="10"/>
      <c r="I1843" s="10">
        <f t="shared" si="141"/>
        <v>4.42</v>
      </c>
      <c r="J1843" s="10">
        <f t="shared" si="142"/>
        <v>4.42</v>
      </c>
    </row>
    <row r="1844" spans="1:15" x14ac:dyDescent="0.2">
      <c r="A1844" s="4" t="s">
        <v>43</v>
      </c>
      <c r="B1844" s="4" t="s">
        <v>2321</v>
      </c>
      <c r="C1844" s="4" t="s">
        <v>3099</v>
      </c>
      <c r="D1844" s="14" t="s">
        <v>2322</v>
      </c>
      <c r="E1844" s="4" t="s">
        <v>85</v>
      </c>
      <c r="F1844" s="4" t="s">
        <v>2408</v>
      </c>
      <c r="G1844" s="10">
        <v>39.22</v>
      </c>
      <c r="H1844" s="10"/>
      <c r="I1844" s="10">
        <f t="shared" si="141"/>
        <v>39.22</v>
      </c>
      <c r="J1844" s="10">
        <f t="shared" si="142"/>
        <v>0.28999999999999998</v>
      </c>
    </row>
    <row r="1845" spans="1:15" x14ac:dyDescent="0.2">
      <c r="A1845" s="4" t="s">
        <v>43</v>
      </c>
      <c r="B1845" s="4" t="s">
        <v>2326</v>
      </c>
      <c r="C1845" s="4" t="s">
        <v>3099</v>
      </c>
      <c r="D1845" s="14" t="s">
        <v>2327</v>
      </c>
      <c r="E1845" s="4" t="s">
        <v>85</v>
      </c>
      <c r="F1845" s="4" t="s">
        <v>2409</v>
      </c>
      <c r="G1845" s="10">
        <v>1.5</v>
      </c>
      <c r="H1845" s="10"/>
      <c r="I1845" s="10">
        <f t="shared" si="141"/>
        <v>1.5</v>
      </c>
      <c r="J1845" s="10">
        <f t="shared" si="142"/>
        <v>0.03</v>
      </c>
    </row>
    <row r="1846" spans="1:15" ht="24" x14ac:dyDescent="0.2">
      <c r="A1846" s="4" t="s">
        <v>43</v>
      </c>
      <c r="B1846" s="4" t="s">
        <v>1617</v>
      </c>
      <c r="C1846" s="4" t="s">
        <v>3099</v>
      </c>
      <c r="D1846" s="14" t="s">
        <v>1618</v>
      </c>
      <c r="E1846" s="4" t="s">
        <v>33</v>
      </c>
      <c r="F1846" s="4" t="s">
        <v>1529</v>
      </c>
      <c r="G1846" s="10">
        <v>14.17</v>
      </c>
      <c r="H1846" s="10"/>
      <c r="I1846" s="10">
        <f t="shared" si="141"/>
        <v>14.17</v>
      </c>
      <c r="J1846" s="10">
        <f t="shared" si="142"/>
        <v>0.99</v>
      </c>
    </row>
    <row r="1847" spans="1:15" ht="24" x14ac:dyDescent="0.2">
      <c r="A1847" s="4" t="s">
        <v>43</v>
      </c>
      <c r="B1847" s="4" t="s">
        <v>1619</v>
      </c>
      <c r="C1847" s="4" t="s">
        <v>3099</v>
      </c>
      <c r="D1847" s="14" t="s">
        <v>1620</v>
      </c>
      <c r="E1847" s="4" t="s">
        <v>33</v>
      </c>
      <c r="F1847" s="4" t="s">
        <v>1529</v>
      </c>
      <c r="G1847" s="10">
        <v>17.399999999999999</v>
      </c>
      <c r="H1847" s="10"/>
      <c r="I1847" s="10">
        <f t="shared" si="141"/>
        <v>17.399999999999999</v>
      </c>
      <c r="J1847" s="10">
        <f t="shared" si="142"/>
        <v>1.22</v>
      </c>
    </row>
    <row r="1849" spans="1:15" ht="24" x14ac:dyDescent="0.2">
      <c r="A1849" s="4" t="s">
        <v>2410</v>
      </c>
      <c r="B1849" s="4" t="s">
        <v>2411</v>
      </c>
      <c r="C1849" s="4" t="s">
        <v>3099</v>
      </c>
      <c r="D1849" s="14" t="s">
        <v>2412</v>
      </c>
      <c r="E1849" s="4" t="s">
        <v>85</v>
      </c>
      <c r="F1849" s="4" t="s">
        <v>2413</v>
      </c>
      <c r="G1849" s="10">
        <f>SUM(J1850:J1854)</f>
        <v>15.74</v>
      </c>
      <c r="H1849" s="10" t="s">
        <v>23</v>
      </c>
      <c r="I1849" s="10">
        <f>TRUNC((H1849/100+1)*G1849,2)</f>
        <v>20.18</v>
      </c>
      <c r="J1849" s="10">
        <f>TRUNC(F1849*I1849,2)</f>
        <v>948.46</v>
      </c>
      <c r="N1849" s="1">
        <f>TRUNC(F1849*G1849,2)</f>
        <v>739.78</v>
      </c>
      <c r="O1849" s="1">
        <f>TRUNC(F1849*I1849,2)</f>
        <v>948.46</v>
      </c>
    </row>
    <row r="1850" spans="1:15" x14ac:dyDescent="0.2">
      <c r="A1850" s="4" t="s">
        <v>43</v>
      </c>
      <c r="B1850" s="4" t="s">
        <v>2223</v>
      </c>
      <c r="C1850" s="4" t="s">
        <v>3099</v>
      </c>
      <c r="D1850" s="14" t="s">
        <v>2224</v>
      </c>
      <c r="E1850" s="4" t="s">
        <v>85</v>
      </c>
      <c r="F1850" s="4" t="s">
        <v>47</v>
      </c>
      <c r="G1850" s="10">
        <v>2.79</v>
      </c>
      <c r="H1850" s="10"/>
      <c r="I1850" s="10">
        <f>TRUNC((H1850/100+1)*G1850,2)</f>
        <v>2.79</v>
      </c>
      <c r="J1850" s="10">
        <f>ROUND(F1850*I1850,2)</f>
        <v>0.14000000000000001</v>
      </c>
    </row>
    <row r="1851" spans="1:15" x14ac:dyDescent="0.2">
      <c r="A1851" s="4" t="s">
        <v>43</v>
      </c>
      <c r="B1851" s="4" t="s">
        <v>2414</v>
      </c>
      <c r="C1851" s="4" t="s">
        <v>3099</v>
      </c>
      <c r="D1851" s="14" t="s">
        <v>2415</v>
      </c>
      <c r="E1851" s="4" t="s">
        <v>85</v>
      </c>
      <c r="F1851" s="4" t="s">
        <v>17</v>
      </c>
      <c r="G1851" s="10">
        <v>12.61</v>
      </c>
      <c r="H1851" s="10"/>
      <c r="I1851" s="10">
        <f>TRUNC((H1851/100+1)*G1851,2)</f>
        <v>12.61</v>
      </c>
      <c r="J1851" s="10">
        <f>ROUND(F1851*I1851,2)</f>
        <v>12.61</v>
      </c>
    </row>
    <row r="1852" spans="1:15" ht="24" x14ac:dyDescent="0.2">
      <c r="A1852" s="4" t="s">
        <v>43</v>
      </c>
      <c r="B1852" s="4" t="s">
        <v>1619</v>
      </c>
      <c r="C1852" s="4" t="s">
        <v>3099</v>
      </c>
      <c r="D1852" s="14" t="s">
        <v>1620</v>
      </c>
      <c r="E1852" s="4" t="s">
        <v>33</v>
      </c>
      <c r="F1852" s="4" t="s">
        <v>50</v>
      </c>
      <c r="G1852" s="10">
        <v>17.399999999999999</v>
      </c>
      <c r="H1852" s="10"/>
      <c r="I1852" s="10">
        <f>TRUNC((H1852/100+1)*G1852,2)</f>
        <v>17.399999999999999</v>
      </c>
      <c r="J1852" s="10">
        <f>ROUND(F1852*I1852,2)</f>
        <v>2.44</v>
      </c>
    </row>
    <row r="1853" spans="1:15" x14ac:dyDescent="0.2">
      <c r="A1853" s="4" t="s">
        <v>43</v>
      </c>
      <c r="B1853" s="4" t="s">
        <v>48</v>
      </c>
      <c r="C1853" s="4" t="s">
        <v>3099</v>
      </c>
      <c r="D1853" s="14" t="s">
        <v>49</v>
      </c>
      <c r="E1853" s="4" t="s">
        <v>33</v>
      </c>
      <c r="F1853" s="4" t="s">
        <v>330</v>
      </c>
      <c r="G1853" s="10">
        <v>13.8</v>
      </c>
      <c r="H1853" s="10"/>
      <c r="I1853" s="10">
        <f>TRUNC((H1853/100+1)*G1853,2)</f>
        <v>13.8</v>
      </c>
      <c r="J1853" s="10">
        <f>ROUND(F1853*I1853,2)</f>
        <v>0.55000000000000004</v>
      </c>
    </row>
    <row r="1855" spans="1:15" ht="24" x14ac:dyDescent="0.2">
      <c r="A1855" s="4" t="s">
        <v>2416</v>
      </c>
      <c r="B1855" s="4" t="s">
        <v>2193</v>
      </c>
      <c r="C1855" s="4" t="s">
        <v>3099</v>
      </c>
      <c r="D1855" s="14" t="s">
        <v>2194</v>
      </c>
      <c r="E1855" s="4" t="s">
        <v>85</v>
      </c>
      <c r="F1855" s="4" t="s">
        <v>62</v>
      </c>
      <c r="G1855" s="10">
        <f>SUM(J1856:J1860)</f>
        <v>8.9700000000000006</v>
      </c>
      <c r="H1855" s="10" t="s">
        <v>23</v>
      </c>
      <c r="I1855" s="10">
        <f>TRUNC((H1855/100+1)*G1855,2)</f>
        <v>11.5</v>
      </c>
      <c r="J1855" s="10">
        <f>TRUNC(F1855*I1855,2)</f>
        <v>46</v>
      </c>
      <c r="N1855" s="1">
        <f>TRUNC(F1855*G1855,2)</f>
        <v>35.880000000000003</v>
      </c>
      <c r="O1855" s="1">
        <f>TRUNC(F1855*I1855,2)</f>
        <v>46</v>
      </c>
    </row>
    <row r="1856" spans="1:15" x14ac:dyDescent="0.2">
      <c r="A1856" s="4" t="s">
        <v>43</v>
      </c>
      <c r="B1856" s="4" t="s">
        <v>2223</v>
      </c>
      <c r="C1856" s="4" t="s">
        <v>3099</v>
      </c>
      <c r="D1856" s="14" t="s">
        <v>2224</v>
      </c>
      <c r="E1856" s="4" t="s">
        <v>85</v>
      </c>
      <c r="F1856" s="4" t="s">
        <v>47</v>
      </c>
      <c r="G1856" s="10">
        <v>2.79</v>
      </c>
      <c r="H1856" s="10"/>
      <c r="I1856" s="10">
        <f>TRUNC((H1856/100+1)*G1856,2)</f>
        <v>2.79</v>
      </c>
      <c r="J1856" s="10">
        <f>ROUND(F1856*I1856,2)</f>
        <v>0.14000000000000001</v>
      </c>
    </row>
    <row r="1857" spans="1:15" ht="24" x14ac:dyDescent="0.2">
      <c r="A1857" s="4" t="s">
        <v>43</v>
      </c>
      <c r="B1857" s="4" t="s">
        <v>2417</v>
      </c>
      <c r="C1857" s="4" t="s">
        <v>3099</v>
      </c>
      <c r="D1857" s="14" t="s">
        <v>2418</v>
      </c>
      <c r="E1857" s="4" t="s">
        <v>85</v>
      </c>
      <c r="F1857" s="4" t="s">
        <v>17</v>
      </c>
      <c r="G1857" s="10">
        <v>7.03</v>
      </c>
      <c r="H1857" s="10"/>
      <c r="I1857" s="10">
        <f>TRUNC((H1857/100+1)*G1857,2)</f>
        <v>7.03</v>
      </c>
      <c r="J1857" s="10">
        <f>ROUND(F1857*I1857,2)</f>
        <v>7.03</v>
      </c>
    </row>
    <row r="1858" spans="1:15" ht="24" x14ac:dyDescent="0.2">
      <c r="A1858" s="4" t="s">
        <v>43</v>
      </c>
      <c r="B1858" s="4" t="s">
        <v>1619</v>
      </c>
      <c r="C1858" s="4" t="s">
        <v>3099</v>
      </c>
      <c r="D1858" s="14" t="s">
        <v>1620</v>
      </c>
      <c r="E1858" s="4" t="s">
        <v>33</v>
      </c>
      <c r="F1858" s="4" t="s">
        <v>1014</v>
      </c>
      <c r="G1858" s="10">
        <v>17.399999999999999</v>
      </c>
      <c r="H1858" s="10"/>
      <c r="I1858" s="10">
        <f>TRUNC((H1858/100+1)*G1858,2)</f>
        <v>17.399999999999999</v>
      </c>
      <c r="J1858" s="10">
        <f>ROUND(F1858*I1858,2)</f>
        <v>1.39</v>
      </c>
    </row>
    <row r="1859" spans="1:15" x14ac:dyDescent="0.2">
      <c r="A1859" s="4" t="s">
        <v>43</v>
      </c>
      <c r="B1859" s="4" t="s">
        <v>48</v>
      </c>
      <c r="C1859" s="4" t="s">
        <v>3099</v>
      </c>
      <c r="D1859" s="14" t="s">
        <v>49</v>
      </c>
      <c r="E1859" s="4" t="s">
        <v>33</v>
      </c>
      <c r="F1859" s="4" t="s">
        <v>904</v>
      </c>
      <c r="G1859" s="10">
        <v>13.8</v>
      </c>
      <c r="H1859" s="10"/>
      <c r="I1859" s="10">
        <f>TRUNC((H1859/100+1)*G1859,2)</f>
        <v>13.8</v>
      </c>
      <c r="J1859" s="10">
        <f>ROUND(F1859*I1859,2)</f>
        <v>0.41</v>
      </c>
    </row>
    <row r="1861" spans="1:15" ht="36" x14ac:dyDescent="0.2">
      <c r="A1861" s="4" t="s">
        <v>2419</v>
      </c>
      <c r="B1861" s="4" t="s">
        <v>257</v>
      </c>
      <c r="C1861" s="4" t="s">
        <v>3099</v>
      </c>
      <c r="D1861" s="14" t="s">
        <v>258</v>
      </c>
      <c r="E1861" s="4" t="s">
        <v>59</v>
      </c>
      <c r="F1861" s="4" t="s">
        <v>1086</v>
      </c>
      <c r="G1861" s="10">
        <f>SUM(J1862:J1866)</f>
        <v>12.919999999999998</v>
      </c>
      <c r="H1861" s="10" t="s">
        <v>23</v>
      </c>
      <c r="I1861" s="10">
        <f>TRUNC((H1861/100+1)*G1861,2)</f>
        <v>16.559999999999999</v>
      </c>
      <c r="J1861" s="10">
        <f>TRUNC(F1861*I1861,2)</f>
        <v>364.32</v>
      </c>
      <c r="N1861" s="1">
        <f>TRUNC(F1861*G1861,2)</f>
        <v>284.24</v>
      </c>
      <c r="O1861" s="1">
        <f>TRUNC(F1861*I1861,2)</f>
        <v>364.32</v>
      </c>
    </row>
    <row r="1862" spans="1:15" ht="24" x14ac:dyDescent="0.2">
      <c r="A1862" s="4" t="s">
        <v>43</v>
      </c>
      <c r="B1862" s="4" t="s">
        <v>2420</v>
      </c>
      <c r="C1862" s="4" t="s">
        <v>3099</v>
      </c>
      <c r="D1862" s="14" t="s">
        <v>2421</v>
      </c>
      <c r="E1862" s="4" t="s">
        <v>59</v>
      </c>
      <c r="F1862" s="4" t="s">
        <v>770</v>
      </c>
      <c r="G1862" s="10">
        <v>3.14</v>
      </c>
      <c r="H1862" s="10"/>
      <c r="I1862" s="10">
        <f>TRUNC((H1862/100+1)*G1862,2)</f>
        <v>3.14</v>
      </c>
      <c r="J1862" s="10">
        <f>ROUND(F1862*I1862,2)</f>
        <v>3.3</v>
      </c>
    </row>
    <row r="1863" spans="1:15" x14ac:dyDescent="0.2">
      <c r="A1863" s="4" t="s">
        <v>43</v>
      </c>
      <c r="B1863" s="4" t="s">
        <v>2326</v>
      </c>
      <c r="C1863" s="4" t="s">
        <v>3099</v>
      </c>
      <c r="D1863" s="14" t="s">
        <v>2327</v>
      </c>
      <c r="E1863" s="4" t="s">
        <v>85</v>
      </c>
      <c r="F1863" s="4" t="s">
        <v>494</v>
      </c>
      <c r="G1863" s="10">
        <v>1.5</v>
      </c>
      <c r="H1863" s="10"/>
      <c r="I1863" s="10">
        <f>TRUNC((H1863/100+1)*G1863,2)</f>
        <v>1.5</v>
      </c>
      <c r="J1863" s="10">
        <f>ROUND(F1863*I1863,2)</f>
        <v>0.15</v>
      </c>
    </row>
    <row r="1864" spans="1:15" ht="24" x14ac:dyDescent="0.2">
      <c r="A1864" s="4" t="s">
        <v>43</v>
      </c>
      <c r="B1864" s="4" t="s">
        <v>1617</v>
      </c>
      <c r="C1864" s="4" t="s">
        <v>3099</v>
      </c>
      <c r="D1864" s="14" t="s">
        <v>1618</v>
      </c>
      <c r="E1864" s="4" t="s">
        <v>33</v>
      </c>
      <c r="F1864" s="4" t="s">
        <v>97</v>
      </c>
      <c r="G1864" s="10">
        <v>14.17</v>
      </c>
      <c r="H1864" s="10"/>
      <c r="I1864" s="10">
        <f>TRUNC((H1864/100+1)*G1864,2)</f>
        <v>14.17</v>
      </c>
      <c r="J1864" s="10">
        <f>ROUND(F1864*I1864,2)</f>
        <v>4.25</v>
      </c>
    </row>
    <row r="1865" spans="1:15" ht="24" x14ac:dyDescent="0.2">
      <c r="A1865" s="4" t="s">
        <v>43</v>
      </c>
      <c r="B1865" s="4" t="s">
        <v>1619</v>
      </c>
      <c r="C1865" s="4" t="s">
        <v>3099</v>
      </c>
      <c r="D1865" s="14" t="s">
        <v>1620</v>
      </c>
      <c r="E1865" s="4" t="s">
        <v>33</v>
      </c>
      <c r="F1865" s="4" t="s">
        <v>97</v>
      </c>
      <c r="G1865" s="10">
        <v>17.399999999999999</v>
      </c>
      <c r="H1865" s="10"/>
      <c r="I1865" s="10">
        <f>TRUNC((H1865/100+1)*G1865,2)</f>
        <v>17.399999999999999</v>
      </c>
      <c r="J1865" s="10">
        <f>ROUND(F1865*I1865,2)</f>
        <v>5.22</v>
      </c>
    </row>
    <row r="1867" spans="1:15" ht="24" x14ac:dyDescent="0.2">
      <c r="A1867" s="4" t="s">
        <v>2422</v>
      </c>
      <c r="B1867" s="4" t="s">
        <v>2191</v>
      </c>
      <c r="C1867" s="4" t="s">
        <v>3099</v>
      </c>
      <c r="D1867" s="14" t="s">
        <v>2192</v>
      </c>
      <c r="E1867" s="4" t="s">
        <v>85</v>
      </c>
      <c r="F1867" s="4" t="s">
        <v>1533</v>
      </c>
      <c r="G1867" s="10">
        <f>SUM(J1868:J1872)</f>
        <v>5.2799999999999994</v>
      </c>
      <c r="H1867" s="10" t="s">
        <v>23</v>
      </c>
      <c r="I1867" s="10">
        <f>TRUNC((H1867/100+1)*G1867,2)</f>
        <v>6.77</v>
      </c>
      <c r="J1867" s="10">
        <f>TRUNC(F1867*I1867,2)</f>
        <v>304.64999999999998</v>
      </c>
      <c r="N1867" s="1">
        <f>TRUNC(F1867*G1867,2)</f>
        <v>237.6</v>
      </c>
      <c r="O1867" s="1">
        <f>TRUNC(F1867*I1867,2)</f>
        <v>304.64999999999998</v>
      </c>
    </row>
    <row r="1868" spans="1:15" x14ac:dyDescent="0.2">
      <c r="A1868" s="4" t="s">
        <v>43</v>
      </c>
      <c r="B1868" s="4" t="s">
        <v>2223</v>
      </c>
      <c r="C1868" s="4" t="s">
        <v>3099</v>
      </c>
      <c r="D1868" s="14" t="s">
        <v>2224</v>
      </c>
      <c r="E1868" s="4" t="s">
        <v>85</v>
      </c>
      <c r="F1868" s="4" t="s">
        <v>330</v>
      </c>
      <c r="G1868" s="10">
        <v>2.79</v>
      </c>
      <c r="H1868" s="10"/>
      <c r="I1868" s="10">
        <f>TRUNC((H1868/100+1)*G1868,2)</f>
        <v>2.79</v>
      </c>
      <c r="J1868" s="10">
        <f>ROUND(F1868*I1868,2)</f>
        <v>0.11</v>
      </c>
    </row>
    <row r="1869" spans="1:15" ht="24" x14ac:dyDescent="0.2">
      <c r="A1869" s="4" t="s">
        <v>43</v>
      </c>
      <c r="B1869" s="4" t="s">
        <v>2423</v>
      </c>
      <c r="C1869" s="4" t="s">
        <v>3099</v>
      </c>
      <c r="D1869" s="14" t="s">
        <v>2424</v>
      </c>
      <c r="E1869" s="4" t="s">
        <v>85</v>
      </c>
      <c r="F1869" s="4" t="s">
        <v>17</v>
      </c>
      <c r="G1869" s="10">
        <v>2.5299999999999998</v>
      </c>
      <c r="H1869" s="10"/>
      <c r="I1869" s="10">
        <f>TRUNC((H1869/100+1)*G1869,2)</f>
        <v>2.5299999999999998</v>
      </c>
      <c r="J1869" s="10">
        <f>ROUND(F1869*I1869,2)</f>
        <v>2.5299999999999998</v>
      </c>
    </row>
    <row r="1870" spans="1:15" ht="24" x14ac:dyDescent="0.2">
      <c r="A1870" s="4" t="s">
        <v>43</v>
      </c>
      <c r="B1870" s="4" t="s">
        <v>1619</v>
      </c>
      <c r="C1870" s="4" t="s">
        <v>3099</v>
      </c>
      <c r="D1870" s="14" t="s">
        <v>1620</v>
      </c>
      <c r="E1870" s="4" t="s">
        <v>33</v>
      </c>
      <c r="F1870" s="4" t="s">
        <v>974</v>
      </c>
      <c r="G1870" s="10">
        <v>17.399999999999999</v>
      </c>
      <c r="H1870" s="10"/>
      <c r="I1870" s="10">
        <f>TRUNC((H1870/100+1)*G1870,2)</f>
        <v>17.399999999999999</v>
      </c>
      <c r="J1870" s="10">
        <f>ROUND(F1870*I1870,2)</f>
        <v>2.09</v>
      </c>
    </row>
    <row r="1871" spans="1:15" x14ac:dyDescent="0.2">
      <c r="A1871" s="4" t="s">
        <v>43</v>
      </c>
      <c r="B1871" s="4" t="s">
        <v>48</v>
      </c>
      <c r="C1871" s="4" t="s">
        <v>3099</v>
      </c>
      <c r="D1871" s="14" t="s">
        <v>49</v>
      </c>
      <c r="E1871" s="4" t="s">
        <v>33</v>
      </c>
      <c r="F1871" s="4" t="s">
        <v>330</v>
      </c>
      <c r="G1871" s="10">
        <v>13.8</v>
      </c>
      <c r="H1871" s="10"/>
      <c r="I1871" s="10">
        <f>TRUNC((H1871/100+1)*G1871,2)</f>
        <v>13.8</v>
      </c>
      <c r="J1871" s="10">
        <f>ROUND(F1871*I1871,2)</f>
        <v>0.55000000000000004</v>
      </c>
    </row>
    <row r="1873" spans="1:15" ht="36" x14ac:dyDescent="0.2">
      <c r="A1873" s="4" t="s">
        <v>2425</v>
      </c>
      <c r="B1873" s="4" t="s">
        <v>2426</v>
      </c>
      <c r="C1873" s="4" t="s">
        <v>3099</v>
      </c>
      <c r="D1873" s="14" t="s">
        <v>2427</v>
      </c>
      <c r="E1873" s="4" t="s">
        <v>85</v>
      </c>
      <c r="F1873" s="4" t="s">
        <v>62</v>
      </c>
      <c r="G1873" s="10">
        <f>SUM(J1874:J1878)</f>
        <v>15.24</v>
      </c>
      <c r="H1873" s="10" t="s">
        <v>23</v>
      </c>
      <c r="I1873" s="10">
        <f>TRUNC((H1873/100+1)*G1873,2)</f>
        <v>19.54</v>
      </c>
      <c r="J1873" s="10">
        <f>TRUNC(F1873*I1873,2)</f>
        <v>78.16</v>
      </c>
      <c r="N1873" s="1">
        <f>TRUNC(F1873*G1873,2)</f>
        <v>60.96</v>
      </c>
      <c r="O1873" s="1">
        <f>TRUNC(F1873*I1873,2)</f>
        <v>78.16</v>
      </c>
    </row>
    <row r="1874" spans="1:15" x14ac:dyDescent="0.2">
      <c r="A1874" s="4" t="s">
        <v>43</v>
      </c>
      <c r="B1874" s="4" t="s">
        <v>2223</v>
      </c>
      <c r="C1874" s="4" t="s">
        <v>3099</v>
      </c>
      <c r="D1874" s="14" t="s">
        <v>2224</v>
      </c>
      <c r="E1874" s="4" t="s">
        <v>85</v>
      </c>
      <c r="F1874" s="4" t="s">
        <v>330</v>
      </c>
      <c r="G1874" s="10">
        <v>2.79</v>
      </c>
      <c r="H1874" s="10"/>
      <c r="I1874" s="10">
        <f>TRUNC((H1874/100+1)*G1874,2)</f>
        <v>2.79</v>
      </c>
      <c r="J1874" s="10">
        <f>ROUND(F1874*I1874,2)</f>
        <v>0.11</v>
      </c>
    </row>
    <row r="1875" spans="1:15" ht="24" x14ac:dyDescent="0.2">
      <c r="A1875" s="4" t="s">
        <v>43</v>
      </c>
      <c r="B1875" s="4" t="s">
        <v>2428</v>
      </c>
      <c r="C1875" s="4" t="s">
        <v>3099</v>
      </c>
      <c r="D1875" s="14" t="s">
        <v>2429</v>
      </c>
      <c r="E1875" s="4" t="s">
        <v>85</v>
      </c>
      <c r="F1875" s="4" t="s">
        <v>17</v>
      </c>
      <c r="G1875" s="10">
        <v>12.49</v>
      </c>
      <c r="H1875" s="10"/>
      <c r="I1875" s="10">
        <f>TRUNC((H1875/100+1)*G1875,2)</f>
        <v>12.49</v>
      </c>
      <c r="J1875" s="10">
        <f>ROUND(F1875*I1875,2)</f>
        <v>12.49</v>
      </c>
    </row>
    <row r="1876" spans="1:15" ht="24" x14ac:dyDescent="0.2">
      <c r="A1876" s="4" t="s">
        <v>43</v>
      </c>
      <c r="B1876" s="4" t="s">
        <v>1619</v>
      </c>
      <c r="C1876" s="4" t="s">
        <v>3099</v>
      </c>
      <c r="D1876" s="14" t="s">
        <v>1620</v>
      </c>
      <c r="E1876" s="4" t="s">
        <v>33</v>
      </c>
      <c r="F1876" s="4" t="s">
        <v>974</v>
      </c>
      <c r="G1876" s="10">
        <v>17.399999999999999</v>
      </c>
      <c r="H1876" s="10"/>
      <c r="I1876" s="10">
        <f>TRUNC((H1876/100+1)*G1876,2)</f>
        <v>17.399999999999999</v>
      </c>
      <c r="J1876" s="10">
        <f>ROUND(F1876*I1876,2)</f>
        <v>2.09</v>
      </c>
    </row>
    <row r="1877" spans="1:15" x14ac:dyDescent="0.2">
      <c r="A1877" s="4" t="s">
        <v>43</v>
      </c>
      <c r="B1877" s="4" t="s">
        <v>48</v>
      </c>
      <c r="C1877" s="4" t="s">
        <v>3099</v>
      </c>
      <c r="D1877" s="14" t="s">
        <v>49</v>
      </c>
      <c r="E1877" s="4" t="s">
        <v>33</v>
      </c>
      <c r="F1877" s="4" t="s">
        <v>330</v>
      </c>
      <c r="G1877" s="10">
        <v>13.8</v>
      </c>
      <c r="H1877" s="10"/>
      <c r="I1877" s="10">
        <f>TRUNC((H1877/100+1)*G1877,2)</f>
        <v>13.8</v>
      </c>
      <c r="J1877" s="10">
        <f>ROUND(F1877*I1877,2)</f>
        <v>0.55000000000000004</v>
      </c>
    </row>
    <row r="1879" spans="1:15" x14ac:dyDescent="0.2">
      <c r="A1879" s="2" t="s">
        <v>2430</v>
      </c>
      <c r="B1879" s="2"/>
      <c r="C1879" s="2"/>
      <c r="D1879" s="13" t="s">
        <v>2431</v>
      </c>
      <c r="E1879" s="2"/>
      <c r="F1879" s="2" t="s">
        <v>17</v>
      </c>
      <c r="G1879" s="5">
        <f>SUM(N1880:N2081)</f>
        <v>10308.280000000001</v>
      </c>
      <c r="H1879" s="5"/>
      <c r="I1879" s="5">
        <f>SUM(O1880:O2081)</f>
        <v>13215.3</v>
      </c>
      <c r="J1879" s="5">
        <f>TRUNC(F1879*I1879,2)</f>
        <v>13215.3</v>
      </c>
      <c r="M1879" s="1">
        <f>TRUNC(F1879*I1879,2)</f>
        <v>13215.3</v>
      </c>
    </row>
    <row r="1880" spans="1:15" ht="24" x14ac:dyDescent="0.2">
      <c r="A1880" s="4" t="s">
        <v>2432</v>
      </c>
      <c r="B1880" s="4" t="s">
        <v>2433</v>
      </c>
      <c r="C1880" s="4" t="s">
        <v>3099</v>
      </c>
      <c r="D1880" s="14" t="s">
        <v>2434</v>
      </c>
      <c r="E1880" s="4" t="s">
        <v>85</v>
      </c>
      <c r="F1880" s="4" t="s">
        <v>17</v>
      </c>
      <c r="G1880" s="10">
        <f>SUM(J1881:J1887)</f>
        <v>12.939999999999998</v>
      </c>
      <c r="H1880" s="10" t="s">
        <v>23</v>
      </c>
      <c r="I1880" s="10">
        <f t="shared" ref="I1880:I1886" si="143">TRUNC((H1880/100+1)*G1880,2)</f>
        <v>16.59</v>
      </c>
      <c r="J1880" s="10">
        <f>TRUNC(F1880*I1880,2)</f>
        <v>16.59</v>
      </c>
      <c r="N1880" s="1">
        <f>TRUNC(F1880*G1880,2)</f>
        <v>12.94</v>
      </c>
      <c r="O1880" s="1">
        <f>TRUNC(F1880*I1880,2)</f>
        <v>16.59</v>
      </c>
    </row>
    <row r="1881" spans="1:15" x14ac:dyDescent="0.2">
      <c r="A1881" s="4" t="s">
        <v>43</v>
      </c>
      <c r="B1881" s="4" t="s">
        <v>2314</v>
      </c>
      <c r="C1881" s="4" t="s">
        <v>3099</v>
      </c>
      <c r="D1881" s="14" t="s">
        <v>2315</v>
      </c>
      <c r="E1881" s="4" t="s">
        <v>85</v>
      </c>
      <c r="F1881" s="4" t="s">
        <v>888</v>
      </c>
      <c r="G1881" s="10">
        <v>45.16</v>
      </c>
      <c r="H1881" s="10"/>
      <c r="I1881" s="10">
        <f t="shared" si="143"/>
        <v>45.16</v>
      </c>
      <c r="J1881" s="10">
        <f t="shared" ref="J1881:J1886" si="144">ROUND(F1881*I1881,2)</f>
        <v>0.81</v>
      </c>
    </row>
    <row r="1882" spans="1:15" ht="24" x14ac:dyDescent="0.2">
      <c r="A1882" s="4" t="s">
        <v>43</v>
      </c>
      <c r="B1882" s="4" t="s">
        <v>2435</v>
      </c>
      <c r="C1882" s="4" t="s">
        <v>3099</v>
      </c>
      <c r="D1882" s="14" t="s">
        <v>2436</v>
      </c>
      <c r="E1882" s="4" t="s">
        <v>85</v>
      </c>
      <c r="F1882" s="4" t="s">
        <v>17</v>
      </c>
      <c r="G1882" s="10">
        <v>7.82</v>
      </c>
      <c r="H1882" s="10"/>
      <c r="I1882" s="10">
        <f t="shared" si="143"/>
        <v>7.82</v>
      </c>
      <c r="J1882" s="10">
        <f t="shared" si="144"/>
        <v>7.82</v>
      </c>
    </row>
    <row r="1883" spans="1:15" x14ac:dyDescent="0.2">
      <c r="A1883" s="4" t="s">
        <v>43</v>
      </c>
      <c r="B1883" s="4" t="s">
        <v>2321</v>
      </c>
      <c r="C1883" s="4" t="s">
        <v>3099</v>
      </c>
      <c r="D1883" s="14" t="s">
        <v>2322</v>
      </c>
      <c r="E1883" s="4" t="s">
        <v>85</v>
      </c>
      <c r="F1883" s="4" t="s">
        <v>93</v>
      </c>
      <c r="G1883" s="10">
        <v>39.22</v>
      </c>
      <c r="H1883" s="10"/>
      <c r="I1883" s="10">
        <f t="shared" si="143"/>
        <v>39.22</v>
      </c>
      <c r="J1883" s="10">
        <f t="shared" si="144"/>
        <v>0.86</v>
      </c>
    </row>
    <row r="1884" spans="1:15" x14ac:dyDescent="0.2">
      <c r="A1884" s="4" t="s">
        <v>43</v>
      </c>
      <c r="B1884" s="4" t="s">
        <v>2326</v>
      </c>
      <c r="C1884" s="4" t="s">
        <v>3099</v>
      </c>
      <c r="D1884" s="14" t="s">
        <v>2327</v>
      </c>
      <c r="E1884" s="4" t="s">
        <v>85</v>
      </c>
      <c r="F1884" s="4" t="s">
        <v>910</v>
      </c>
      <c r="G1884" s="10">
        <v>1.5</v>
      </c>
      <c r="H1884" s="10"/>
      <c r="I1884" s="10">
        <f t="shared" si="143"/>
        <v>1.5</v>
      </c>
      <c r="J1884" s="10">
        <f t="shared" si="144"/>
        <v>0.04</v>
      </c>
    </row>
    <row r="1885" spans="1:15" ht="24" x14ac:dyDescent="0.2">
      <c r="A1885" s="4" t="s">
        <v>43</v>
      </c>
      <c r="B1885" s="4" t="s">
        <v>1617</v>
      </c>
      <c r="C1885" s="4" t="s">
        <v>3099</v>
      </c>
      <c r="D1885" s="14" t="s">
        <v>1618</v>
      </c>
      <c r="E1885" s="4" t="s">
        <v>33</v>
      </c>
      <c r="F1885" s="4" t="s">
        <v>1711</v>
      </c>
      <c r="G1885" s="10">
        <v>14.17</v>
      </c>
      <c r="H1885" s="10"/>
      <c r="I1885" s="10">
        <f t="shared" si="143"/>
        <v>14.17</v>
      </c>
      <c r="J1885" s="10">
        <f t="shared" si="144"/>
        <v>1.53</v>
      </c>
    </row>
    <row r="1886" spans="1:15" ht="24" x14ac:dyDescent="0.2">
      <c r="A1886" s="4" t="s">
        <v>43</v>
      </c>
      <c r="B1886" s="4" t="s">
        <v>1619</v>
      </c>
      <c r="C1886" s="4" t="s">
        <v>3099</v>
      </c>
      <c r="D1886" s="14" t="s">
        <v>1620</v>
      </c>
      <c r="E1886" s="4" t="s">
        <v>33</v>
      </c>
      <c r="F1886" s="4" t="s">
        <v>1711</v>
      </c>
      <c r="G1886" s="10">
        <v>17.399999999999999</v>
      </c>
      <c r="H1886" s="10"/>
      <c r="I1886" s="10">
        <f t="shared" si="143"/>
        <v>17.399999999999999</v>
      </c>
      <c r="J1886" s="10">
        <f t="shared" si="144"/>
        <v>1.88</v>
      </c>
    </row>
    <row r="1888" spans="1:15" ht="36" x14ac:dyDescent="0.2">
      <c r="A1888" s="4" t="s">
        <v>2437</v>
      </c>
      <c r="B1888" s="4" t="s">
        <v>2438</v>
      </c>
      <c r="C1888" s="4" t="s">
        <v>3099</v>
      </c>
      <c r="D1888" s="14" t="s">
        <v>2439</v>
      </c>
      <c r="E1888" s="4" t="s">
        <v>85</v>
      </c>
      <c r="F1888" s="4" t="s">
        <v>2440</v>
      </c>
      <c r="G1888" s="10">
        <f>SUM(J1889:J1895)</f>
        <v>7.4500000000000011</v>
      </c>
      <c r="H1888" s="10" t="s">
        <v>23</v>
      </c>
      <c r="I1888" s="10">
        <f t="shared" ref="I1888:I1894" si="145">TRUNC((H1888/100+1)*G1888,2)</f>
        <v>9.5500000000000007</v>
      </c>
      <c r="J1888" s="10">
        <f>TRUNC(F1888*I1888,2)</f>
        <v>487.05</v>
      </c>
      <c r="N1888" s="1">
        <f>TRUNC(F1888*G1888,2)</f>
        <v>379.95</v>
      </c>
      <c r="O1888" s="1">
        <f>TRUNC(F1888*I1888,2)</f>
        <v>487.05</v>
      </c>
    </row>
    <row r="1889" spans="1:15" x14ac:dyDescent="0.2">
      <c r="A1889" s="4" t="s">
        <v>43</v>
      </c>
      <c r="B1889" s="4" t="s">
        <v>2314</v>
      </c>
      <c r="C1889" s="4" t="s">
        <v>3099</v>
      </c>
      <c r="D1889" s="14" t="s">
        <v>2315</v>
      </c>
      <c r="E1889" s="4" t="s">
        <v>85</v>
      </c>
      <c r="F1889" s="4" t="s">
        <v>2441</v>
      </c>
      <c r="G1889" s="10">
        <v>45.16</v>
      </c>
      <c r="H1889" s="10"/>
      <c r="I1889" s="10">
        <f t="shared" si="145"/>
        <v>45.16</v>
      </c>
      <c r="J1889" s="10">
        <f t="shared" ref="J1889:J1894" si="146">ROUND(F1889*I1889,2)</f>
        <v>0.45</v>
      </c>
    </row>
    <row r="1890" spans="1:15" x14ac:dyDescent="0.2">
      <c r="A1890" s="4" t="s">
        <v>43</v>
      </c>
      <c r="B1890" s="4" t="s">
        <v>2442</v>
      </c>
      <c r="C1890" s="4" t="s">
        <v>3099</v>
      </c>
      <c r="D1890" s="14" t="s">
        <v>2443</v>
      </c>
      <c r="E1890" s="4" t="s">
        <v>85</v>
      </c>
      <c r="F1890" s="4" t="s">
        <v>17</v>
      </c>
      <c r="G1890" s="10">
        <v>3.22</v>
      </c>
      <c r="H1890" s="10"/>
      <c r="I1890" s="10">
        <f t="shared" si="145"/>
        <v>3.22</v>
      </c>
      <c r="J1890" s="10">
        <f t="shared" si="146"/>
        <v>3.22</v>
      </c>
    </row>
    <row r="1891" spans="1:15" x14ac:dyDescent="0.2">
      <c r="A1891" s="4" t="s">
        <v>43</v>
      </c>
      <c r="B1891" s="4" t="s">
        <v>2321</v>
      </c>
      <c r="C1891" s="4" t="s">
        <v>3099</v>
      </c>
      <c r="D1891" s="14" t="s">
        <v>2322</v>
      </c>
      <c r="E1891" s="4" t="s">
        <v>85</v>
      </c>
      <c r="F1891" s="4" t="s">
        <v>1303</v>
      </c>
      <c r="G1891" s="10">
        <v>39.22</v>
      </c>
      <c r="H1891" s="10"/>
      <c r="I1891" s="10">
        <f t="shared" si="145"/>
        <v>39.22</v>
      </c>
      <c r="J1891" s="10">
        <f t="shared" si="146"/>
        <v>0.59</v>
      </c>
    </row>
    <row r="1892" spans="1:15" x14ac:dyDescent="0.2">
      <c r="A1892" s="4" t="s">
        <v>43</v>
      </c>
      <c r="B1892" s="4" t="s">
        <v>2326</v>
      </c>
      <c r="C1892" s="4" t="s">
        <v>3099</v>
      </c>
      <c r="D1892" s="14" t="s">
        <v>2327</v>
      </c>
      <c r="E1892" s="4" t="s">
        <v>85</v>
      </c>
      <c r="F1892" s="4" t="s">
        <v>2444</v>
      </c>
      <c r="G1892" s="10">
        <v>1.5</v>
      </c>
      <c r="H1892" s="10"/>
      <c r="I1892" s="10">
        <f t="shared" si="145"/>
        <v>1.5</v>
      </c>
      <c r="J1892" s="10">
        <f t="shared" si="146"/>
        <v>0.03</v>
      </c>
    </row>
    <row r="1893" spans="1:15" ht="24" x14ac:dyDescent="0.2">
      <c r="A1893" s="4" t="s">
        <v>43</v>
      </c>
      <c r="B1893" s="4" t="s">
        <v>1617</v>
      </c>
      <c r="C1893" s="4" t="s">
        <v>3099</v>
      </c>
      <c r="D1893" s="14" t="s">
        <v>1618</v>
      </c>
      <c r="E1893" s="4" t="s">
        <v>33</v>
      </c>
      <c r="F1893" s="4" t="s">
        <v>494</v>
      </c>
      <c r="G1893" s="10">
        <v>14.17</v>
      </c>
      <c r="H1893" s="10"/>
      <c r="I1893" s="10">
        <f t="shared" si="145"/>
        <v>14.17</v>
      </c>
      <c r="J1893" s="10">
        <f t="shared" si="146"/>
        <v>1.42</v>
      </c>
    </row>
    <row r="1894" spans="1:15" ht="24" x14ac:dyDescent="0.2">
      <c r="A1894" s="4" t="s">
        <v>43</v>
      </c>
      <c r="B1894" s="4" t="s">
        <v>1619</v>
      </c>
      <c r="C1894" s="4" t="s">
        <v>3099</v>
      </c>
      <c r="D1894" s="14" t="s">
        <v>1620</v>
      </c>
      <c r="E1894" s="4" t="s">
        <v>33</v>
      </c>
      <c r="F1894" s="4" t="s">
        <v>494</v>
      </c>
      <c r="G1894" s="10">
        <v>17.399999999999999</v>
      </c>
      <c r="H1894" s="10"/>
      <c r="I1894" s="10">
        <f t="shared" si="145"/>
        <v>17.399999999999999</v>
      </c>
      <c r="J1894" s="10">
        <f t="shared" si="146"/>
        <v>1.74</v>
      </c>
    </row>
    <row r="1896" spans="1:15" ht="36" x14ac:dyDescent="0.2">
      <c r="A1896" s="4" t="s">
        <v>2445</v>
      </c>
      <c r="B1896" s="4" t="s">
        <v>2446</v>
      </c>
      <c r="C1896" s="4" t="s">
        <v>3099</v>
      </c>
      <c r="D1896" s="14" t="s">
        <v>2447</v>
      </c>
      <c r="E1896" s="4" t="s">
        <v>85</v>
      </c>
      <c r="F1896" s="4" t="s">
        <v>62</v>
      </c>
      <c r="G1896" s="10">
        <f>SUM(J1897:J1902)</f>
        <v>12.86</v>
      </c>
      <c r="H1896" s="10" t="s">
        <v>23</v>
      </c>
      <c r="I1896" s="10">
        <f t="shared" ref="I1896:I1901" si="147">TRUNC((H1896/100+1)*G1896,2)</f>
        <v>16.489999999999998</v>
      </c>
      <c r="J1896" s="10">
        <f>TRUNC(F1896*I1896,2)</f>
        <v>65.959999999999994</v>
      </c>
      <c r="N1896" s="1">
        <f>TRUNC(F1896*G1896,2)</f>
        <v>51.44</v>
      </c>
      <c r="O1896" s="1">
        <f>TRUNC(F1896*I1896,2)</f>
        <v>65.959999999999994</v>
      </c>
    </row>
    <row r="1897" spans="1:15" x14ac:dyDescent="0.2">
      <c r="A1897" s="4" t="s">
        <v>43</v>
      </c>
      <c r="B1897" s="4" t="s">
        <v>2398</v>
      </c>
      <c r="C1897" s="4" t="s">
        <v>3099</v>
      </c>
      <c r="D1897" s="14" t="s">
        <v>2399</v>
      </c>
      <c r="E1897" s="4" t="s">
        <v>85</v>
      </c>
      <c r="F1897" s="4" t="s">
        <v>17</v>
      </c>
      <c r="G1897" s="10">
        <v>1.1100000000000001</v>
      </c>
      <c r="H1897" s="10"/>
      <c r="I1897" s="10">
        <f t="shared" si="147"/>
        <v>1.1100000000000001</v>
      </c>
      <c r="J1897" s="10">
        <f>ROUND(F1897*I1897,2)</f>
        <v>1.1100000000000001</v>
      </c>
    </row>
    <row r="1898" spans="1:15" x14ac:dyDescent="0.2">
      <c r="A1898" s="4" t="s">
        <v>43</v>
      </c>
      <c r="B1898" s="4" t="s">
        <v>2448</v>
      </c>
      <c r="C1898" s="4" t="s">
        <v>3099</v>
      </c>
      <c r="D1898" s="14" t="s">
        <v>2449</v>
      </c>
      <c r="E1898" s="4" t="s">
        <v>85</v>
      </c>
      <c r="F1898" s="4" t="s">
        <v>17</v>
      </c>
      <c r="G1898" s="10">
        <v>7.32</v>
      </c>
      <c r="H1898" s="10"/>
      <c r="I1898" s="10">
        <f t="shared" si="147"/>
        <v>7.32</v>
      </c>
      <c r="J1898" s="10">
        <f>ROUND(F1898*I1898,2)</f>
        <v>7.32</v>
      </c>
    </row>
    <row r="1899" spans="1:15" ht="24" x14ac:dyDescent="0.2">
      <c r="A1899" s="4" t="s">
        <v>43</v>
      </c>
      <c r="B1899" s="4" t="s">
        <v>2319</v>
      </c>
      <c r="C1899" s="4" t="s">
        <v>3099</v>
      </c>
      <c r="D1899" s="14" t="s">
        <v>2320</v>
      </c>
      <c r="E1899" s="4" t="s">
        <v>85</v>
      </c>
      <c r="F1899" s="4" t="s">
        <v>483</v>
      </c>
      <c r="G1899" s="10">
        <v>16.53</v>
      </c>
      <c r="H1899" s="10"/>
      <c r="I1899" s="10">
        <f t="shared" si="147"/>
        <v>16.53</v>
      </c>
      <c r="J1899" s="10">
        <f>ROUND(F1899*I1899,2)</f>
        <v>0.33</v>
      </c>
    </row>
    <row r="1900" spans="1:15" ht="24" x14ac:dyDescent="0.2">
      <c r="A1900" s="4" t="s">
        <v>43</v>
      </c>
      <c r="B1900" s="4" t="s">
        <v>1617</v>
      </c>
      <c r="C1900" s="4" t="s">
        <v>3099</v>
      </c>
      <c r="D1900" s="14" t="s">
        <v>1618</v>
      </c>
      <c r="E1900" s="4" t="s">
        <v>33</v>
      </c>
      <c r="F1900" s="4" t="s">
        <v>499</v>
      </c>
      <c r="G1900" s="10">
        <v>14.17</v>
      </c>
      <c r="H1900" s="10"/>
      <c r="I1900" s="10">
        <f t="shared" si="147"/>
        <v>14.17</v>
      </c>
      <c r="J1900" s="10">
        <f>ROUND(F1900*I1900,2)</f>
        <v>1.84</v>
      </c>
    </row>
    <row r="1901" spans="1:15" ht="24" x14ac:dyDescent="0.2">
      <c r="A1901" s="4" t="s">
        <v>43</v>
      </c>
      <c r="B1901" s="4" t="s">
        <v>1619</v>
      </c>
      <c r="C1901" s="4" t="s">
        <v>3099</v>
      </c>
      <c r="D1901" s="14" t="s">
        <v>1620</v>
      </c>
      <c r="E1901" s="4" t="s">
        <v>33</v>
      </c>
      <c r="F1901" s="4" t="s">
        <v>499</v>
      </c>
      <c r="G1901" s="10">
        <v>17.399999999999999</v>
      </c>
      <c r="H1901" s="10"/>
      <c r="I1901" s="10">
        <f t="shared" si="147"/>
        <v>17.399999999999999</v>
      </c>
      <c r="J1901" s="10">
        <f>ROUND(F1901*I1901,2)</f>
        <v>2.2599999999999998</v>
      </c>
    </row>
    <row r="1903" spans="1:15" ht="36" x14ac:dyDescent="0.2">
      <c r="A1903" s="4" t="s">
        <v>2450</v>
      </c>
      <c r="B1903" s="4" t="s">
        <v>2451</v>
      </c>
      <c r="C1903" s="4" t="s">
        <v>3099</v>
      </c>
      <c r="D1903" s="14" t="s">
        <v>2452</v>
      </c>
      <c r="E1903" s="4" t="s">
        <v>85</v>
      </c>
      <c r="F1903" s="4" t="s">
        <v>518</v>
      </c>
      <c r="G1903" s="10">
        <f>SUM(J1904:J1909)</f>
        <v>22.84</v>
      </c>
      <c r="H1903" s="10" t="s">
        <v>23</v>
      </c>
      <c r="I1903" s="10">
        <f t="shared" ref="I1903:I1908" si="148">TRUNC((H1903/100+1)*G1903,2)</f>
        <v>29.29</v>
      </c>
      <c r="J1903" s="10">
        <f>TRUNC(F1903*I1903,2)</f>
        <v>146.44999999999999</v>
      </c>
      <c r="N1903" s="1">
        <f>TRUNC(F1903*G1903,2)</f>
        <v>114.2</v>
      </c>
      <c r="O1903" s="1">
        <f>TRUNC(F1903*I1903,2)</f>
        <v>146.44999999999999</v>
      </c>
    </row>
    <row r="1904" spans="1:15" x14ac:dyDescent="0.2">
      <c r="A1904" s="4" t="s">
        <v>43</v>
      </c>
      <c r="B1904" s="4" t="s">
        <v>2453</v>
      </c>
      <c r="C1904" s="4" t="s">
        <v>3099</v>
      </c>
      <c r="D1904" s="14" t="s">
        <v>2454</v>
      </c>
      <c r="E1904" s="4" t="s">
        <v>85</v>
      </c>
      <c r="F1904" s="4" t="s">
        <v>17</v>
      </c>
      <c r="G1904" s="10">
        <v>1.57</v>
      </c>
      <c r="H1904" s="10"/>
      <c r="I1904" s="10">
        <f t="shared" si="148"/>
        <v>1.57</v>
      </c>
      <c r="J1904" s="10">
        <f>ROUND(F1904*I1904,2)</f>
        <v>1.57</v>
      </c>
    </row>
    <row r="1905" spans="1:15" x14ac:dyDescent="0.2">
      <c r="A1905" s="4" t="s">
        <v>43</v>
      </c>
      <c r="B1905" s="4" t="s">
        <v>2455</v>
      </c>
      <c r="C1905" s="4" t="s">
        <v>3099</v>
      </c>
      <c r="D1905" s="14" t="s">
        <v>2456</v>
      </c>
      <c r="E1905" s="4" t="s">
        <v>85</v>
      </c>
      <c r="F1905" s="4" t="s">
        <v>17</v>
      </c>
      <c r="G1905" s="10">
        <v>14.77</v>
      </c>
      <c r="H1905" s="10"/>
      <c r="I1905" s="10">
        <f t="shared" si="148"/>
        <v>14.77</v>
      </c>
      <c r="J1905" s="10">
        <f>ROUND(F1905*I1905,2)</f>
        <v>14.77</v>
      </c>
    </row>
    <row r="1906" spans="1:15" ht="24" x14ac:dyDescent="0.2">
      <c r="A1906" s="4" t="s">
        <v>43</v>
      </c>
      <c r="B1906" s="4" t="s">
        <v>2319</v>
      </c>
      <c r="C1906" s="4" t="s">
        <v>3099</v>
      </c>
      <c r="D1906" s="14" t="s">
        <v>2320</v>
      </c>
      <c r="E1906" s="4" t="s">
        <v>85</v>
      </c>
      <c r="F1906" s="4" t="s">
        <v>904</v>
      </c>
      <c r="G1906" s="10">
        <v>16.53</v>
      </c>
      <c r="H1906" s="10"/>
      <c r="I1906" s="10">
        <f t="shared" si="148"/>
        <v>16.53</v>
      </c>
      <c r="J1906" s="10">
        <f>ROUND(F1906*I1906,2)</f>
        <v>0.5</v>
      </c>
    </row>
    <row r="1907" spans="1:15" ht="24" x14ac:dyDescent="0.2">
      <c r="A1907" s="4" t="s">
        <v>43</v>
      </c>
      <c r="B1907" s="4" t="s">
        <v>1617</v>
      </c>
      <c r="C1907" s="4" t="s">
        <v>3099</v>
      </c>
      <c r="D1907" s="14" t="s">
        <v>1618</v>
      </c>
      <c r="E1907" s="4" t="s">
        <v>33</v>
      </c>
      <c r="F1907" s="4" t="s">
        <v>2457</v>
      </c>
      <c r="G1907" s="10">
        <v>14.17</v>
      </c>
      <c r="H1907" s="10"/>
      <c r="I1907" s="10">
        <f t="shared" si="148"/>
        <v>14.17</v>
      </c>
      <c r="J1907" s="10">
        <f>ROUND(F1907*I1907,2)</f>
        <v>2.69</v>
      </c>
    </row>
    <row r="1908" spans="1:15" ht="24" x14ac:dyDescent="0.2">
      <c r="A1908" s="4" t="s">
        <v>43</v>
      </c>
      <c r="B1908" s="4" t="s">
        <v>1619</v>
      </c>
      <c r="C1908" s="4" t="s">
        <v>3099</v>
      </c>
      <c r="D1908" s="14" t="s">
        <v>1620</v>
      </c>
      <c r="E1908" s="4" t="s">
        <v>33</v>
      </c>
      <c r="F1908" s="4" t="s">
        <v>2457</v>
      </c>
      <c r="G1908" s="10">
        <v>17.399999999999999</v>
      </c>
      <c r="H1908" s="10"/>
      <c r="I1908" s="10">
        <f t="shared" si="148"/>
        <v>17.399999999999999</v>
      </c>
      <c r="J1908" s="10">
        <f>ROUND(F1908*I1908,2)</f>
        <v>3.31</v>
      </c>
    </row>
    <row r="1910" spans="1:15" ht="36" x14ac:dyDescent="0.2">
      <c r="A1910" s="4" t="s">
        <v>2458</v>
      </c>
      <c r="B1910" s="4" t="s">
        <v>272</v>
      </c>
      <c r="C1910" s="4" t="s">
        <v>3099</v>
      </c>
      <c r="D1910" s="14" t="s">
        <v>273</v>
      </c>
      <c r="E1910" s="4" t="s">
        <v>85</v>
      </c>
      <c r="F1910" s="4" t="s">
        <v>446</v>
      </c>
      <c r="G1910" s="10">
        <f>SUM(J1911:J1916)</f>
        <v>26.299999999999997</v>
      </c>
      <c r="H1910" s="10" t="s">
        <v>23</v>
      </c>
      <c r="I1910" s="10">
        <f t="shared" ref="I1910:I1915" si="149">TRUNC((H1910/100+1)*G1910,2)</f>
        <v>33.72</v>
      </c>
      <c r="J1910" s="10">
        <f>TRUNC(F1910*I1910,2)</f>
        <v>910.44</v>
      </c>
      <c r="N1910" s="1">
        <f>TRUNC(F1910*G1910,2)</f>
        <v>710.1</v>
      </c>
      <c r="O1910" s="1">
        <f>TRUNC(F1910*I1910,2)</f>
        <v>910.44</v>
      </c>
    </row>
    <row r="1911" spans="1:15" ht="24" x14ac:dyDescent="0.2">
      <c r="A1911" s="4" t="s">
        <v>43</v>
      </c>
      <c r="B1911" s="4" t="s">
        <v>2459</v>
      </c>
      <c r="C1911" s="4" t="s">
        <v>3099</v>
      </c>
      <c r="D1911" s="14" t="s">
        <v>2460</v>
      </c>
      <c r="E1911" s="4" t="s">
        <v>85</v>
      </c>
      <c r="F1911" s="4" t="s">
        <v>17</v>
      </c>
      <c r="G1911" s="10">
        <v>1.98</v>
      </c>
      <c r="H1911" s="10"/>
      <c r="I1911" s="10">
        <f t="shared" si="149"/>
        <v>1.98</v>
      </c>
      <c r="J1911" s="10">
        <f>ROUND(F1911*I1911,2)</f>
        <v>1.98</v>
      </c>
    </row>
    <row r="1912" spans="1:15" x14ac:dyDescent="0.2">
      <c r="A1912" s="4" t="s">
        <v>43</v>
      </c>
      <c r="B1912" s="4" t="s">
        <v>2461</v>
      </c>
      <c r="C1912" s="4" t="s">
        <v>3099</v>
      </c>
      <c r="D1912" s="14" t="s">
        <v>2462</v>
      </c>
      <c r="E1912" s="4" t="s">
        <v>85</v>
      </c>
      <c r="F1912" s="4" t="s">
        <v>17</v>
      </c>
      <c r="G1912" s="10">
        <v>15.67</v>
      </c>
      <c r="H1912" s="10"/>
      <c r="I1912" s="10">
        <f t="shared" si="149"/>
        <v>15.67</v>
      </c>
      <c r="J1912" s="10">
        <f>ROUND(F1912*I1912,2)</f>
        <v>15.67</v>
      </c>
    </row>
    <row r="1913" spans="1:15" ht="24" x14ac:dyDescent="0.2">
      <c r="A1913" s="4" t="s">
        <v>43</v>
      </c>
      <c r="B1913" s="4" t="s">
        <v>2319</v>
      </c>
      <c r="C1913" s="4" t="s">
        <v>3099</v>
      </c>
      <c r="D1913" s="14" t="s">
        <v>2320</v>
      </c>
      <c r="E1913" s="4" t="s">
        <v>85</v>
      </c>
      <c r="F1913" s="4" t="s">
        <v>2463</v>
      </c>
      <c r="G1913" s="10">
        <v>16.53</v>
      </c>
      <c r="H1913" s="10"/>
      <c r="I1913" s="10">
        <f t="shared" si="149"/>
        <v>16.53</v>
      </c>
      <c r="J1913" s="10">
        <f>ROUND(F1913*I1913,2)</f>
        <v>0.76</v>
      </c>
    </row>
    <row r="1914" spans="1:15" ht="24" x14ac:dyDescent="0.2">
      <c r="A1914" s="4" t="s">
        <v>43</v>
      </c>
      <c r="B1914" s="4" t="s">
        <v>1617</v>
      </c>
      <c r="C1914" s="4" t="s">
        <v>3099</v>
      </c>
      <c r="D1914" s="14" t="s">
        <v>1618</v>
      </c>
      <c r="E1914" s="4" t="s">
        <v>33</v>
      </c>
      <c r="F1914" s="4" t="s">
        <v>789</v>
      </c>
      <c r="G1914" s="10">
        <v>14.17</v>
      </c>
      <c r="H1914" s="10"/>
      <c r="I1914" s="10">
        <f t="shared" si="149"/>
        <v>14.17</v>
      </c>
      <c r="J1914" s="10">
        <f>ROUND(F1914*I1914,2)</f>
        <v>3.54</v>
      </c>
    </row>
    <row r="1915" spans="1:15" ht="24" x14ac:dyDescent="0.2">
      <c r="A1915" s="4" t="s">
        <v>43</v>
      </c>
      <c r="B1915" s="4" t="s">
        <v>1619</v>
      </c>
      <c r="C1915" s="4" t="s">
        <v>3099</v>
      </c>
      <c r="D1915" s="14" t="s">
        <v>1620</v>
      </c>
      <c r="E1915" s="4" t="s">
        <v>33</v>
      </c>
      <c r="F1915" s="4" t="s">
        <v>789</v>
      </c>
      <c r="G1915" s="10">
        <v>17.399999999999999</v>
      </c>
      <c r="H1915" s="10"/>
      <c r="I1915" s="10">
        <f t="shared" si="149"/>
        <v>17.399999999999999</v>
      </c>
      <c r="J1915" s="10">
        <f>ROUND(F1915*I1915,2)</f>
        <v>4.3499999999999996</v>
      </c>
    </row>
    <row r="1917" spans="1:15" ht="36" x14ac:dyDescent="0.2">
      <c r="A1917" s="4" t="s">
        <v>2464</v>
      </c>
      <c r="B1917" s="4" t="s">
        <v>2465</v>
      </c>
      <c r="C1917" s="4" t="s">
        <v>3099</v>
      </c>
      <c r="D1917" s="14" t="s">
        <v>2466</v>
      </c>
      <c r="E1917" s="4" t="s">
        <v>85</v>
      </c>
      <c r="F1917" s="4" t="s">
        <v>453</v>
      </c>
      <c r="G1917" s="10">
        <f>SUM(J1918:J1923)</f>
        <v>46.639999999999993</v>
      </c>
      <c r="H1917" s="10" t="s">
        <v>23</v>
      </c>
      <c r="I1917" s="10">
        <f t="shared" ref="I1917:I1922" si="150">TRUNC((H1917/100+1)*G1917,2)</f>
        <v>59.81</v>
      </c>
      <c r="J1917" s="10">
        <f>TRUNC(F1917*I1917,2)</f>
        <v>478.48</v>
      </c>
      <c r="N1917" s="1">
        <f>TRUNC(F1917*G1917,2)</f>
        <v>373.12</v>
      </c>
      <c r="O1917" s="1">
        <f>TRUNC(F1917*I1917,2)</f>
        <v>478.48</v>
      </c>
    </row>
    <row r="1918" spans="1:15" ht="24" x14ac:dyDescent="0.2">
      <c r="A1918" s="4" t="s">
        <v>43</v>
      </c>
      <c r="B1918" s="4" t="s">
        <v>2459</v>
      </c>
      <c r="C1918" s="4" t="s">
        <v>3099</v>
      </c>
      <c r="D1918" s="14" t="s">
        <v>2460</v>
      </c>
      <c r="E1918" s="4" t="s">
        <v>85</v>
      </c>
      <c r="F1918" s="4" t="s">
        <v>17</v>
      </c>
      <c r="G1918" s="10">
        <v>1.98</v>
      </c>
      <c r="H1918" s="10"/>
      <c r="I1918" s="10">
        <f t="shared" si="150"/>
        <v>1.98</v>
      </c>
      <c r="J1918" s="10">
        <f>ROUND(F1918*I1918,2)</f>
        <v>1.98</v>
      </c>
    </row>
    <row r="1919" spans="1:15" x14ac:dyDescent="0.2">
      <c r="A1919" s="4" t="s">
        <v>43</v>
      </c>
      <c r="B1919" s="4" t="s">
        <v>2467</v>
      </c>
      <c r="C1919" s="4" t="s">
        <v>3099</v>
      </c>
      <c r="D1919" s="14" t="s">
        <v>2468</v>
      </c>
      <c r="E1919" s="4" t="s">
        <v>85</v>
      </c>
      <c r="F1919" s="4" t="s">
        <v>17</v>
      </c>
      <c r="G1919" s="10">
        <v>36.01</v>
      </c>
      <c r="H1919" s="10"/>
      <c r="I1919" s="10">
        <f t="shared" si="150"/>
        <v>36.01</v>
      </c>
      <c r="J1919" s="10">
        <f>ROUND(F1919*I1919,2)</f>
        <v>36.01</v>
      </c>
    </row>
    <row r="1920" spans="1:15" ht="24" x14ac:dyDescent="0.2">
      <c r="A1920" s="4" t="s">
        <v>43</v>
      </c>
      <c r="B1920" s="4" t="s">
        <v>2319</v>
      </c>
      <c r="C1920" s="4" t="s">
        <v>3099</v>
      </c>
      <c r="D1920" s="14" t="s">
        <v>2320</v>
      </c>
      <c r="E1920" s="4" t="s">
        <v>85</v>
      </c>
      <c r="F1920" s="4" t="s">
        <v>2463</v>
      </c>
      <c r="G1920" s="10">
        <v>16.53</v>
      </c>
      <c r="H1920" s="10"/>
      <c r="I1920" s="10">
        <f t="shared" si="150"/>
        <v>16.53</v>
      </c>
      <c r="J1920" s="10">
        <f>ROUND(F1920*I1920,2)</f>
        <v>0.76</v>
      </c>
    </row>
    <row r="1921" spans="1:15" ht="24" x14ac:dyDescent="0.2">
      <c r="A1921" s="4" t="s">
        <v>43</v>
      </c>
      <c r="B1921" s="4" t="s">
        <v>1617</v>
      </c>
      <c r="C1921" s="4" t="s">
        <v>3099</v>
      </c>
      <c r="D1921" s="14" t="s">
        <v>1618</v>
      </c>
      <c r="E1921" s="4" t="s">
        <v>33</v>
      </c>
      <c r="F1921" s="4" t="s">
        <v>789</v>
      </c>
      <c r="G1921" s="10">
        <v>14.17</v>
      </c>
      <c r="H1921" s="10"/>
      <c r="I1921" s="10">
        <f t="shared" si="150"/>
        <v>14.17</v>
      </c>
      <c r="J1921" s="10">
        <f>ROUND(F1921*I1921,2)</f>
        <v>3.54</v>
      </c>
    </row>
    <row r="1922" spans="1:15" ht="24" x14ac:dyDescent="0.2">
      <c r="A1922" s="4" t="s">
        <v>43</v>
      </c>
      <c r="B1922" s="4" t="s">
        <v>1619</v>
      </c>
      <c r="C1922" s="4" t="s">
        <v>3099</v>
      </c>
      <c r="D1922" s="14" t="s">
        <v>1620</v>
      </c>
      <c r="E1922" s="4" t="s">
        <v>33</v>
      </c>
      <c r="F1922" s="4" t="s">
        <v>789</v>
      </c>
      <c r="G1922" s="10">
        <v>17.399999999999999</v>
      </c>
      <c r="H1922" s="10"/>
      <c r="I1922" s="10">
        <f t="shared" si="150"/>
        <v>17.399999999999999</v>
      </c>
      <c r="J1922" s="10">
        <f>ROUND(F1922*I1922,2)</f>
        <v>4.3499999999999996</v>
      </c>
    </row>
    <row r="1924" spans="1:15" ht="36" x14ac:dyDescent="0.2">
      <c r="A1924" s="4" t="s">
        <v>2469</v>
      </c>
      <c r="B1924" s="4" t="s">
        <v>2470</v>
      </c>
      <c r="C1924" s="4" t="s">
        <v>3099</v>
      </c>
      <c r="D1924" s="14" t="s">
        <v>2471</v>
      </c>
      <c r="E1924" s="4" t="s">
        <v>85</v>
      </c>
      <c r="F1924" s="4" t="s">
        <v>1742</v>
      </c>
      <c r="G1924" s="10">
        <f>SUM(J1925:J1930)</f>
        <v>12.77</v>
      </c>
      <c r="H1924" s="10" t="s">
        <v>23</v>
      </c>
      <c r="I1924" s="10">
        <f t="shared" ref="I1924:I1929" si="151">TRUNC((H1924/100+1)*G1924,2)</f>
        <v>16.37</v>
      </c>
      <c r="J1924" s="10">
        <f>TRUNC(F1924*I1924,2)</f>
        <v>229.18</v>
      </c>
      <c r="N1924" s="1">
        <f>TRUNC(F1924*G1924,2)</f>
        <v>178.78</v>
      </c>
      <c r="O1924" s="1">
        <f>TRUNC(F1924*I1924,2)</f>
        <v>229.18</v>
      </c>
    </row>
    <row r="1925" spans="1:15" ht="24" x14ac:dyDescent="0.2">
      <c r="A1925" s="4" t="s">
        <v>43</v>
      </c>
      <c r="B1925" s="4" t="s">
        <v>2459</v>
      </c>
      <c r="C1925" s="4" t="s">
        <v>3099</v>
      </c>
      <c r="D1925" s="14" t="s">
        <v>2460</v>
      </c>
      <c r="E1925" s="4" t="s">
        <v>85</v>
      </c>
      <c r="F1925" s="4" t="s">
        <v>17</v>
      </c>
      <c r="G1925" s="10">
        <v>1.98</v>
      </c>
      <c r="H1925" s="10"/>
      <c r="I1925" s="10">
        <f t="shared" si="151"/>
        <v>1.98</v>
      </c>
      <c r="J1925" s="10">
        <f>ROUND(F1925*I1925,2)</f>
        <v>1.98</v>
      </c>
    </row>
    <row r="1926" spans="1:15" ht="24" x14ac:dyDescent="0.2">
      <c r="A1926" s="4" t="s">
        <v>43</v>
      </c>
      <c r="B1926" s="4" t="s">
        <v>2472</v>
      </c>
      <c r="C1926" s="4" t="s">
        <v>3099</v>
      </c>
      <c r="D1926" s="14" t="s">
        <v>2473</v>
      </c>
      <c r="E1926" s="4" t="s">
        <v>85</v>
      </c>
      <c r="F1926" s="4" t="s">
        <v>17</v>
      </c>
      <c r="G1926" s="10">
        <v>6.24</v>
      </c>
      <c r="H1926" s="10"/>
      <c r="I1926" s="10">
        <f t="shared" si="151"/>
        <v>6.24</v>
      </c>
      <c r="J1926" s="10">
        <f>ROUND(F1926*I1926,2)</f>
        <v>6.24</v>
      </c>
    </row>
    <row r="1927" spans="1:15" ht="24" x14ac:dyDescent="0.2">
      <c r="A1927" s="4" t="s">
        <v>43</v>
      </c>
      <c r="B1927" s="4" t="s">
        <v>2319</v>
      </c>
      <c r="C1927" s="4" t="s">
        <v>3099</v>
      </c>
      <c r="D1927" s="14" t="s">
        <v>2320</v>
      </c>
      <c r="E1927" s="4" t="s">
        <v>85</v>
      </c>
      <c r="F1927" s="4" t="s">
        <v>2463</v>
      </c>
      <c r="G1927" s="10">
        <v>16.53</v>
      </c>
      <c r="H1927" s="10"/>
      <c r="I1927" s="10">
        <f t="shared" si="151"/>
        <v>16.53</v>
      </c>
      <c r="J1927" s="10">
        <f>ROUND(F1927*I1927,2)</f>
        <v>0.76</v>
      </c>
    </row>
    <row r="1928" spans="1:15" ht="24" x14ac:dyDescent="0.2">
      <c r="A1928" s="4" t="s">
        <v>43</v>
      </c>
      <c r="B1928" s="4" t="s">
        <v>1617</v>
      </c>
      <c r="C1928" s="4" t="s">
        <v>3099</v>
      </c>
      <c r="D1928" s="14" t="s">
        <v>1618</v>
      </c>
      <c r="E1928" s="4" t="s">
        <v>33</v>
      </c>
      <c r="F1928" s="4" t="s">
        <v>974</v>
      </c>
      <c r="G1928" s="10">
        <v>14.17</v>
      </c>
      <c r="H1928" s="10"/>
      <c r="I1928" s="10">
        <f t="shared" si="151"/>
        <v>14.17</v>
      </c>
      <c r="J1928" s="10">
        <f>ROUND(F1928*I1928,2)</f>
        <v>1.7</v>
      </c>
    </row>
    <row r="1929" spans="1:15" ht="24" x14ac:dyDescent="0.2">
      <c r="A1929" s="4" t="s">
        <v>43</v>
      </c>
      <c r="B1929" s="4" t="s">
        <v>1619</v>
      </c>
      <c r="C1929" s="4" t="s">
        <v>3099</v>
      </c>
      <c r="D1929" s="14" t="s">
        <v>1620</v>
      </c>
      <c r="E1929" s="4" t="s">
        <v>33</v>
      </c>
      <c r="F1929" s="4" t="s">
        <v>974</v>
      </c>
      <c r="G1929" s="10">
        <v>17.399999999999999</v>
      </c>
      <c r="H1929" s="10"/>
      <c r="I1929" s="10">
        <f t="shared" si="151"/>
        <v>17.399999999999999</v>
      </c>
      <c r="J1929" s="10">
        <f>ROUND(F1929*I1929,2)</f>
        <v>2.09</v>
      </c>
    </row>
    <row r="1931" spans="1:15" ht="36" x14ac:dyDescent="0.2">
      <c r="A1931" s="4" t="s">
        <v>2474</v>
      </c>
      <c r="B1931" s="4" t="s">
        <v>2475</v>
      </c>
      <c r="C1931" s="4" t="s">
        <v>3099</v>
      </c>
      <c r="D1931" s="14" t="s">
        <v>2476</v>
      </c>
      <c r="E1931" s="4" t="s">
        <v>85</v>
      </c>
      <c r="F1931" s="4" t="s">
        <v>17</v>
      </c>
      <c r="G1931" s="10">
        <f>SUM(J1932:J1937)</f>
        <v>10.100000000000001</v>
      </c>
      <c r="H1931" s="10" t="s">
        <v>23</v>
      </c>
      <c r="I1931" s="10">
        <f t="shared" ref="I1931:I1936" si="152">TRUNC((H1931/100+1)*G1931,2)</f>
        <v>12.95</v>
      </c>
      <c r="J1931" s="10">
        <f>TRUNC(F1931*I1931,2)</f>
        <v>12.95</v>
      </c>
      <c r="N1931" s="1">
        <f>TRUNC(F1931*G1931,2)</f>
        <v>10.1</v>
      </c>
      <c r="O1931" s="1">
        <f>TRUNC(F1931*I1931,2)</f>
        <v>12.95</v>
      </c>
    </row>
    <row r="1932" spans="1:15" x14ac:dyDescent="0.2">
      <c r="A1932" s="4" t="s">
        <v>43</v>
      </c>
      <c r="B1932" s="4" t="s">
        <v>2453</v>
      </c>
      <c r="C1932" s="4" t="s">
        <v>3099</v>
      </c>
      <c r="D1932" s="14" t="s">
        <v>2454</v>
      </c>
      <c r="E1932" s="4" t="s">
        <v>85</v>
      </c>
      <c r="F1932" s="4" t="s">
        <v>17</v>
      </c>
      <c r="G1932" s="10">
        <v>1.57</v>
      </c>
      <c r="H1932" s="10"/>
      <c r="I1932" s="10">
        <f t="shared" si="152"/>
        <v>1.57</v>
      </c>
      <c r="J1932" s="10">
        <f>ROUND(F1932*I1932,2)</f>
        <v>1.57</v>
      </c>
    </row>
    <row r="1933" spans="1:15" ht="24" x14ac:dyDescent="0.2">
      <c r="A1933" s="4" t="s">
        <v>43</v>
      </c>
      <c r="B1933" s="4" t="s">
        <v>2477</v>
      </c>
      <c r="C1933" s="4" t="s">
        <v>3099</v>
      </c>
      <c r="D1933" s="14" t="s">
        <v>2478</v>
      </c>
      <c r="E1933" s="4" t="s">
        <v>85</v>
      </c>
      <c r="F1933" s="4" t="s">
        <v>17</v>
      </c>
      <c r="G1933" s="10">
        <v>5.51</v>
      </c>
      <c r="H1933" s="10"/>
      <c r="I1933" s="10">
        <f t="shared" si="152"/>
        <v>5.51</v>
      </c>
      <c r="J1933" s="10">
        <f>ROUND(F1933*I1933,2)</f>
        <v>5.51</v>
      </c>
    </row>
    <row r="1934" spans="1:15" ht="24" x14ac:dyDescent="0.2">
      <c r="A1934" s="4" t="s">
        <v>43</v>
      </c>
      <c r="B1934" s="4" t="s">
        <v>2319</v>
      </c>
      <c r="C1934" s="4" t="s">
        <v>3099</v>
      </c>
      <c r="D1934" s="14" t="s">
        <v>2320</v>
      </c>
      <c r="E1934" s="4" t="s">
        <v>85</v>
      </c>
      <c r="F1934" s="4" t="s">
        <v>904</v>
      </c>
      <c r="G1934" s="10">
        <v>16.53</v>
      </c>
      <c r="H1934" s="10"/>
      <c r="I1934" s="10">
        <f t="shared" si="152"/>
        <v>16.53</v>
      </c>
      <c r="J1934" s="10">
        <f>ROUND(F1934*I1934,2)</f>
        <v>0.5</v>
      </c>
    </row>
    <row r="1935" spans="1:15" ht="24" x14ac:dyDescent="0.2">
      <c r="A1935" s="4" t="s">
        <v>43</v>
      </c>
      <c r="B1935" s="4" t="s">
        <v>1617</v>
      </c>
      <c r="C1935" s="4" t="s">
        <v>3099</v>
      </c>
      <c r="D1935" s="14" t="s">
        <v>1618</v>
      </c>
      <c r="E1935" s="4" t="s">
        <v>33</v>
      </c>
      <c r="F1935" s="4" t="s">
        <v>1014</v>
      </c>
      <c r="G1935" s="10">
        <v>14.17</v>
      </c>
      <c r="H1935" s="10"/>
      <c r="I1935" s="10">
        <f t="shared" si="152"/>
        <v>14.17</v>
      </c>
      <c r="J1935" s="10">
        <f>ROUND(F1935*I1935,2)</f>
        <v>1.1299999999999999</v>
      </c>
    </row>
    <row r="1936" spans="1:15" ht="24" x14ac:dyDescent="0.2">
      <c r="A1936" s="4" t="s">
        <v>43</v>
      </c>
      <c r="B1936" s="4" t="s">
        <v>1619</v>
      </c>
      <c r="C1936" s="4" t="s">
        <v>3099</v>
      </c>
      <c r="D1936" s="14" t="s">
        <v>1620</v>
      </c>
      <c r="E1936" s="4" t="s">
        <v>33</v>
      </c>
      <c r="F1936" s="4" t="s">
        <v>1014</v>
      </c>
      <c r="G1936" s="10">
        <v>17.399999999999999</v>
      </c>
      <c r="H1936" s="10"/>
      <c r="I1936" s="10">
        <f t="shared" si="152"/>
        <v>17.399999999999999</v>
      </c>
      <c r="J1936" s="10">
        <f>ROUND(F1936*I1936,2)</f>
        <v>1.39</v>
      </c>
    </row>
    <row r="1938" spans="1:15" ht="36" x14ac:dyDescent="0.2">
      <c r="A1938" s="4" t="s">
        <v>2479</v>
      </c>
      <c r="B1938" s="4" t="s">
        <v>2480</v>
      </c>
      <c r="C1938" s="4" t="s">
        <v>3099</v>
      </c>
      <c r="D1938" s="14" t="s">
        <v>2481</v>
      </c>
      <c r="E1938" s="4" t="s">
        <v>85</v>
      </c>
      <c r="F1938" s="4" t="s">
        <v>506</v>
      </c>
      <c r="G1938" s="10">
        <f>SUM(J1939:J1944)</f>
        <v>5.1100000000000003</v>
      </c>
      <c r="H1938" s="10" t="s">
        <v>23</v>
      </c>
      <c r="I1938" s="10">
        <f t="shared" ref="I1938:I1943" si="153">TRUNC((H1938/100+1)*G1938,2)</f>
        <v>6.55</v>
      </c>
      <c r="J1938" s="10">
        <f>TRUNC(F1938*I1938,2)</f>
        <v>85.15</v>
      </c>
      <c r="N1938" s="1">
        <f>TRUNC(F1938*G1938,2)</f>
        <v>66.430000000000007</v>
      </c>
      <c r="O1938" s="1">
        <f>TRUNC(F1938*I1938,2)</f>
        <v>85.15</v>
      </c>
    </row>
    <row r="1939" spans="1:15" x14ac:dyDescent="0.2">
      <c r="A1939" s="4" t="s">
        <v>43</v>
      </c>
      <c r="B1939" s="4" t="s">
        <v>2398</v>
      </c>
      <c r="C1939" s="4" t="s">
        <v>3099</v>
      </c>
      <c r="D1939" s="14" t="s">
        <v>2399</v>
      </c>
      <c r="E1939" s="4" t="s">
        <v>85</v>
      </c>
      <c r="F1939" s="4" t="s">
        <v>17</v>
      </c>
      <c r="G1939" s="10">
        <v>1.1100000000000001</v>
      </c>
      <c r="H1939" s="10"/>
      <c r="I1939" s="10">
        <f t="shared" si="153"/>
        <v>1.1100000000000001</v>
      </c>
      <c r="J1939" s="10">
        <f>ROUND(F1939*I1939,2)</f>
        <v>1.1100000000000001</v>
      </c>
    </row>
    <row r="1940" spans="1:15" ht="24" x14ac:dyDescent="0.2">
      <c r="A1940" s="4" t="s">
        <v>43</v>
      </c>
      <c r="B1940" s="4" t="s">
        <v>2482</v>
      </c>
      <c r="C1940" s="4" t="s">
        <v>3099</v>
      </c>
      <c r="D1940" s="14" t="s">
        <v>2483</v>
      </c>
      <c r="E1940" s="4" t="s">
        <v>85</v>
      </c>
      <c r="F1940" s="4" t="s">
        <v>17</v>
      </c>
      <c r="G1940" s="10">
        <v>2.4</v>
      </c>
      <c r="H1940" s="10"/>
      <c r="I1940" s="10">
        <f t="shared" si="153"/>
        <v>2.4</v>
      </c>
      <c r="J1940" s="10">
        <f>ROUND(F1940*I1940,2)</f>
        <v>2.4</v>
      </c>
    </row>
    <row r="1941" spans="1:15" ht="24" x14ac:dyDescent="0.2">
      <c r="A1941" s="4" t="s">
        <v>43</v>
      </c>
      <c r="B1941" s="4" t="s">
        <v>2319</v>
      </c>
      <c r="C1941" s="4" t="s">
        <v>3099</v>
      </c>
      <c r="D1941" s="14" t="s">
        <v>2320</v>
      </c>
      <c r="E1941" s="4" t="s">
        <v>85</v>
      </c>
      <c r="F1941" s="4" t="s">
        <v>483</v>
      </c>
      <c r="G1941" s="10">
        <v>16.53</v>
      </c>
      <c r="H1941" s="10"/>
      <c r="I1941" s="10">
        <f t="shared" si="153"/>
        <v>16.53</v>
      </c>
      <c r="J1941" s="10">
        <f>ROUND(F1941*I1941,2)</f>
        <v>0.33</v>
      </c>
    </row>
    <row r="1942" spans="1:15" ht="24" x14ac:dyDescent="0.2">
      <c r="A1942" s="4" t="s">
        <v>43</v>
      </c>
      <c r="B1942" s="4" t="s">
        <v>1617</v>
      </c>
      <c r="C1942" s="4" t="s">
        <v>3099</v>
      </c>
      <c r="D1942" s="14" t="s">
        <v>1618</v>
      </c>
      <c r="E1942" s="4" t="s">
        <v>33</v>
      </c>
      <c r="F1942" s="4" t="s">
        <v>330</v>
      </c>
      <c r="G1942" s="10">
        <v>14.17</v>
      </c>
      <c r="H1942" s="10"/>
      <c r="I1942" s="10">
        <f t="shared" si="153"/>
        <v>14.17</v>
      </c>
      <c r="J1942" s="10">
        <f>ROUND(F1942*I1942,2)</f>
        <v>0.56999999999999995</v>
      </c>
    </row>
    <row r="1943" spans="1:15" ht="24" x14ac:dyDescent="0.2">
      <c r="A1943" s="4" t="s">
        <v>43</v>
      </c>
      <c r="B1943" s="4" t="s">
        <v>1619</v>
      </c>
      <c r="C1943" s="4" t="s">
        <v>3099</v>
      </c>
      <c r="D1943" s="14" t="s">
        <v>1620</v>
      </c>
      <c r="E1943" s="4" t="s">
        <v>33</v>
      </c>
      <c r="F1943" s="4" t="s">
        <v>330</v>
      </c>
      <c r="G1943" s="10">
        <v>17.399999999999999</v>
      </c>
      <c r="H1943" s="10"/>
      <c r="I1943" s="10">
        <f t="shared" si="153"/>
        <v>17.399999999999999</v>
      </c>
      <c r="J1943" s="10">
        <f>ROUND(F1943*I1943,2)</f>
        <v>0.7</v>
      </c>
    </row>
    <row r="1945" spans="1:15" ht="36" x14ac:dyDescent="0.2">
      <c r="A1945" s="4" t="s">
        <v>2484</v>
      </c>
      <c r="B1945" s="4" t="s">
        <v>268</v>
      </c>
      <c r="C1945" s="4" t="s">
        <v>3099</v>
      </c>
      <c r="D1945" s="14" t="s">
        <v>269</v>
      </c>
      <c r="E1945" s="4" t="s">
        <v>85</v>
      </c>
      <c r="F1945" s="4" t="s">
        <v>2440</v>
      </c>
      <c r="G1945" s="10">
        <f>SUM(J1946:J1952)</f>
        <v>6.1999999999999993</v>
      </c>
      <c r="H1945" s="10" t="s">
        <v>23</v>
      </c>
      <c r="I1945" s="10">
        <f t="shared" ref="I1945:I1951" si="154">TRUNC((H1945/100+1)*G1945,2)</f>
        <v>7.95</v>
      </c>
      <c r="J1945" s="10">
        <f>TRUNC(F1945*I1945,2)</f>
        <v>405.45</v>
      </c>
      <c r="N1945" s="1">
        <f>TRUNC(F1945*G1945,2)</f>
        <v>316.2</v>
      </c>
      <c r="O1945" s="1">
        <f>TRUNC(F1945*I1945,2)</f>
        <v>405.45</v>
      </c>
    </row>
    <row r="1946" spans="1:15" x14ac:dyDescent="0.2">
      <c r="A1946" s="4" t="s">
        <v>43</v>
      </c>
      <c r="B1946" s="4" t="s">
        <v>2314</v>
      </c>
      <c r="C1946" s="4" t="s">
        <v>3099</v>
      </c>
      <c r="D1946" s="14" t="s">
        <v>2315</v>
      </c>
      <c r="E1946" s="4" t="s">
        <v>85</v>
      </c>
      <c r="F1946" s="4" t="s">
        <v>2441</v>
      </c>
      <c r="G1946" s="10">
        <v>45.16</v>
      </c>
      <c r="H1946" s="10"/>
      <c r="I1946" s="10">
        <f t="shared" si="154"/>
        <v>45.16</v>
      </c>
      <c r="J1946" s="10">
        <f t="shared" ref="J1946:J1951" si="155">ROUND(F1946*I1946,2)</f>
        <v>0.45</v>
      </c>
    </row>
    <row r="1947" spans="1:15" ht="24" x14ac:dyDescent="0.2">
      <c r="A1947" s="4" t="s">
        <v>43</v>
      </c>
      <c r="B1947" s="4" t="s">
        <v>2485</v>
      </c>
      <c r="C1947" s="4" t="s">
        <v>3099</v>
      </c>
      <c r="D1947" s="14" t="s">
        <v>2486</v>
      </c>
      <c r="E1947" s="4" t="s">
        <v>85</v>
      </c>
      <c r="F1947" s="4" t="s">
        <v>17</v>
      </c>
      <c r="G1947" s="10">
        <v>1.97</v>
      </c>
      <c r="H1947" s="10"/>
      <c r="I1947" s="10">
        <f t="shared" si="154"/>
        <v>1.97</v>
      </c>
      <c r="J1947" s="10">
        <f t="shared" si="155"/>
        <v>1.97</v>
      </c>
    </row>
    <row r="1948" spans="1:15" x14ac:dyDescent="0.2">
      <c r="A1948" s="4" t="s">
        <v>43</v>
      </c>
      <c r="B1948" s="4" t="s">
        <v>2321</v>
      </c>
      <c r="C1948" s="4" t="s">
        <v>3099</v>
      </c>
      <c r="D1948" s="14" t="s">
        <v>2322</v>
      </c>
      <c r="E1948" s="4" t="s">
        <v>85</v>
      </c>
      <c r="F1948" s="4" t="s">
        <v>1303</v>
      </c>
      <c r="G1948" s="10">
        <v>39.22</v>
      </c>
      <c r="H1948" s="10"/>
      <c r="I1948" s="10">
        <f t="shared" si="154"/>
        <v>39.22</v>
      </c>
      <c r="J1948" s="10">
        <f t="shared" si="155"/>
        <v>0.59</v>
      </c>
    </row>
    <row r="1949" spans="1:15" x14ac:dyDescent="0.2">
      <c r="A1949" s="4" t="s">
        <v>43</v>
      </c>
      <c r="B1949" s="4" t="s">
        <v>2326</v>
      </c>
      <c r="C1949" s="4" t="s">
        <v>3099</v>
      </c>
      <c r="D1949" s="14" t="s">
        <v>2327</v>
      </c>
      <c r="E1949" s="4" t="s">
        <v>85</v>
      </c>
      <c r="F1949" s="4" t="s">
        <v>2444</v>
      </c>
      <c r="G1949" s="10">
        <v>1.5</v>
      </c>
      <c r="H1949" s="10"/>
      <c r="I1949" s="10">
        <f t="shared" si="154"/>
        <v>1.5</v>
      </c>
      <c r="J1949" s="10">
        <f t="shared" si="155"/>
        <v>0.03</v>
      </c>
    </row>
    <row r="1950" spans="1:15" ht="24" x14ac:dyDescent="0.2">
      <c r="A1950" s="4" t="s">
        <v>43</v>
      </c>
      <c r="B1950" s="4" t="s">
        <v>1617</v>
      </c>
      <c r="C1950" s="4" t="s">
        <v>3099</v>
      </c>
      <c r="D1950" s="14" t="s">
        <v>1618</v>
      </c>
      <c r="E1950" s="4" t="s">
        <v>33</v>
      </c>
      <c r="F1950" s="4" t="s">
        <v>494</v>
      </c>
      <c r="G1950" s="10">
        <v>14.17</v>
      </c>
      <c r="H1950" s="10"/>
      <c r="I1950" s="10">
        <f t="shared" si="154"/>
        <v>14.17</v>
      </c>
      <c r="J1950" s="10">
        <f t="shared" si="155"/>
        <v>1.42</v>
      </c>
    </row>
    <row r="1951" spans="1:15" ht="24" x14ac:dyDescent="0.2">
      <c r="A1951" s="4" t="s">
        <v>43</v>
      </c>
      <c r="B1951" s="4" t="s">
        <v>1619</v>
      </c>
      <c r="C1951" s="4" t="s">
        <v>3099</v>
      </c>
      <c r="D1951" s="14" t="s">
        <v>1620</v>
      </c>
      <c r="E1951" s="4" t="s">
        <v>33</v>
      </c>
      <c r="F1951" s="4" t="s">
        <v>494</v>
      </c>
      <c r="G1951" s="10">
        <v>17.399999999999999</v>
      </c>
      <c r="H1951" s="10"/>
      <c r="I1951" s="10">
        <f t="shared" si="154"/>
        <v>17.399999999999999</v>
      </c>
      <c r="J1951" s="10">
        <f t="shared" si="155"/>
        <v>1.74</v>
      </c>
    </row>
    <row r="1953" spans="1:15" ht="36" x14ac:dyDescent="0.2">
      <c r="A1953" s="4" t="s">
        <v>2487</v>
      </c>
      <c r="B1953" s="4" t="s">
        <v>2488</v>
      </c>
      <c r="C1953" s="4" t="s">
        <v>3099</v>
      </c>
      <c r="D1953" s="14" t="s">
        <v>2489</v>
      </c>
      <c r="E1953" s="4" t="s">
        <v>85</v>
      </c>
      <c r="F1953" s="4" t="s">
        <v>17</v>
      </c>
      <c r="G1953" s="10">
        <f>SUM(J1954:J1959)</f>
        <v>16.799999999999997</v>
      </c>
      <c r="H1953" s="10" t="s">
        <v>23</v>
      </c>
      <c r="I1953" s="10">
        <f t="shared" ref="I1953:I1958" si="156">TRUNC((H1953/100+1)*G1953,2)</f>
        <v>21.54</v>
      </c>
      <c r="J1953" s="10">
        <f>TRUNC(F1953*I1953,2)</f>
        <v>21.54</v>
      </c>
      <c r="N1953" s="1">
        <f>TRUNC(F1953*G1953,2)</f>
        <v>16.8</v>
      </c>
      <c r="O1953" s="1">
        <f>TRUNC(F1953*I1953,2)</f>
        <v>21.54</v>
      </c>
    </row>
    <row r="1954" spans="1:15" ht="24" x14ac:dyDescent="0.2">
      <c r="A1954" s="4" t="s">
        <v>43</v>
      </c>
      <c r="B1954" s="4" t="s">
        <v>2459</v>
      </c>
      <c r="C1954" s="4" t="s">
        <v>3099</v>
      </c>
      <c r="D1954" s="14" t="s">
        <v>2460</v>
      </c>
      <c r="E1954" s="4" t="s">
        <v>85</v>
      </c>
      <c r="F1954" s="4" t="s">
        <v>17</v>
      </c>
      <c r="G1954" s="10">
        <v>1.98</v>
      </c>
      <c r="H1954" s="10"/>
      <c r="I1954" s="10">
        <f t="shared" si="156"/>
        <v>1.98</v>
      </c>
      <c r="J1954" s="10">
        <f>ROUND(F1954*I1954,2)</f>
        <v>1.98</v>
      </c>
    </row>
    <row r="1955" spans="1:15" ht="24" x14ac:dyDescent="0.2">
      <c r="A1955" s="4" t="s">
        <v>43</v>
      </c>
      <c r="B1955" s="4" t="s">
        <v>2490</v>
      </c>
      <c r="C1955" s="4" t="s">
        <v>3099</v>
      </c>
      <c r="D1955" s="14" t="s">
        <v>2491</v>
      </c>
      <c r="E1955" s="4" t="s">
        <v>85</v>
      </c>
      <c r="F1955" s="4" t="s">
        <v>17</v>
      </c>
      <c r="G1955" s="10">
        <v>6.17</v>
      </c>
      <c r="H1955" s="10"/>
      <c r="I1955" s="10">
        <f t="shared" si="156"/>
        <v>6.17</v>
      </c>
      <c r="J1955" s="10">
        <f>ROUND(F1955*I1955,2)</f>
        <v>6.17</v>
      </c>
    </row>
    <row r="1956" spans="1:15" ht="24" x14ac:dyDescent="0.2">
      <c r="A1956" s="4" t="s">
        <v>43</v>
      </c>
      <c r="B1956" s="4" t="s">
        <v>2319</v>
      </c>
      <c r="C1956" s="4" t="s">
        <v>3099</v>
      </c>
      <c r="D1956" s="14" t="s">
        <v>2320</v>
      </c>
      <c r="E1956" s="4" t="s">
        <v>85</v>
      </c>
      <c r="F1956" s="4" t="s">
        <v>2463</v>
      </c>
      <c r="G1956" s="10">
        <v>16.53</v>
      </c>
      <c r="H1956" s="10"/>
      <c r="I1956" s="10">
        <f t="shared" si="156"/>
        <v>16.53</v>
      </c>
      <c r="J1956" s="10">
        <f>ROUND(F1956*I1956,2)</f>
        <v>0.76</v>
      </c>
    </row>
    <row r="1957" spans="1:15" ht="24" x14ac:dyDescent="0.2">
      <c r="A1957" s="4" t="s">
        <v>43</v>
      </c>
      <c r="B1957" s="4" t="s">
        <v>1617</v>
      </c>
      <c r="C1957" s="4" t="s">
        <v>3099</v>
      </c>
      <c r="D1957" s="14" t="s">
        <v>1618</v>
      </c>
      <c r="E1957" s="4" t="s">
        <v>33</v>
      </c>
      <c r="F1957" s="4" t="s">
        <v>789</v>
      </c>
      <c r="G1957" s="10">
        <v>14.17</v>
      </c>
      <c r="H1957" s="10"/>
      <c r="I1957" s="10">
        <f t="shared" si="156"/>
        <v>14.17</v>
      </c>
      <c r="J1957" s="10">
        <f>ROUND(F1957*I1957,2)</f>
        <v>3.54</v>
      </c>
    </row>
    <row r="1958" spans="1:15" ht="24" x14ac:dyDescent="0.2">
      <c r="A1958" s="4" t="s">
        <v>43</v>
      </c>
      <c r="B1958" s="4" t="s">
        <v>1619</v>
      </c>
      <c r="C1958" s="4" t="s">
        <v>3099</v>
      </c>
      <c r="D1958" s="14" t="s">
        <v>1620</v>
      </c>
      <c r="E1958" s="4" t="s">
        <v>33</v>
      </c>
      <c r="F1958" s="4" t="s">
        <v>789</v>
      </c>
      <c r="G1958" s="10">
        <v>17.399999999999999</v>
      </c>
      <c r="H1958" s="10"/>
      <c r="I1958" s="10">
        <f t="shared" si="156"/>
        <v>17.399999999999999</v>
      </c>
      <c r="J1958" s="10">
        <f>ROUND(F1958*I1958,2)</f>
        <v>4.3499999999999996</v>
      </c>
    </row>
    <row r="1960" spans="1:15" ht="36" x14ac:dyDescent="0.2">
      <c r="A1960" s="4" t="s">
        <v>2492</v>
      </c>
      <c r="B1960" s="4" t="s">
        <v>270</v>
      </c>
      <c r="C1960" s="4" t="s">
        <v>3099</v>
      </c>
      <c r="D1960" s="14" t="s">
        <v>271</v>
      </c>
      <c r="E1960" s="4" t="s">
        <v>85</v>
      </c>
      <c r="F1960" s="4" t="s">
        <v>2278</v>
      </c>
      <c r="G1960" s="10">
        <f>SUM(J1961:J1966)</f>
        <v>7.38</v>
      </c>
      <c r="H1960" s="10" t="s">
        <v>23</v>
      </c>
      <c r="I1960" s="10">
        <f t="shared" ref="I1960:I1965" si="157">TRUNC((H1960/100+1)*G1960,2)</f>
        <v>9.4600000000000009</v>
      </c>
      <c r="J1960" s="10">
        <f>TRUNC(F1960*I1960,2)</f>
        <v>302.72000000000003</v>
      </c>
      <c r="N1960" s="1">
        <f>TRUNC(F1960*G1960,2)</f>
        <v>236.16</v>
      </c>
      <c r="O1960" s="1">
        <f>TRUNC(F1960*I1960,2)</f>
        <v>302.72000000000003</v>
      </c>
    </row>
    <row r="1961" spans="1:15" x14ac:dyDescent="0.2">
      <c r="A1961" s="4" t="s">
        <v>43</v>
      </c>
      <c r="B1961" s="4" t="s">
        <v>2398</v>
      </c>
      <c r="C1961" s="4" t="s">
        <v>3099</v>
      </c>
      <c r="D1961" s="14" t="s">
        <v>2399</v>
      </c>
      <c r="E1961" s="4" t="s">
        <v>85</v>
      </c>
      <c r="F1961" s="4" t="s">
        <v>17</v>
      </c>
      <c r="G1961" s="10">
        <v>1.1100000000000001</v>
      </c>
      <c r="H1961" s="10"/>
      <c r="I1961" s="10">
        <f t="shared" si="157"/>
        <v>1.1100000000000001</v>
      </c>
      <c r="J1961" s="10">
        <f>ROUND(F1961*I1961,2)</f>
        <v>1.1100000000000001</v>
      </c>
    </row>
    <row r="1962" spans="1:15" ht="24" x14ac:dyDescent="0.2">
      <c r="A1962" s="4" t="s">
        <v>43</v>
      </c>
      <c r="B1962" s="4" t="s">
        <v>2493</v>
      </c>
      <c r="C1962" s="4" t="s">
        <v>3099</v>
      </c>
      <c r="D1962" s="14" t="s">
        <v>2494</v>
      </c>
      <c r="E1962" s="4" t="s">
        <v>85</v>
      </c>
      <c r="F1962" s="4" t="s">
        <v>17</v>
      </c>
      <c r="G1962" s="10">
        <v>1.84</v>
      </c>
      <c r="H1962" s="10"/>
      <c r="I1962" s="10">
        <f t="shared" si="157"/>
        <v>1.84</v>
      </c>
      <c r="J1962" s="10">
        <f>ROUND(F1962*I1962,2)</f>
        <v>1.84</v>
      </c>
    </row>
    <row r="1963" spans="1:15" ht="24" x14ac:dyDescent="0.2">
      <c r="A1963" s="4" t="s">
        <v>43</v>
      </c>
      <c r="B1963" s="4" t="s">
        <v>2319</v>
      </c>
      <c r="C1963" s="4" t="s">
        <v>3099</v>
      </c>
      <c r="D1963" s="14" t="s">
        <v>2320</v>
      </c>
      <c r="E1963" s="4" t="s">
        <v>85</v>
      </c>
      <c r="F1963" s="4" t="s">
        <v>483</v>
      </c>
      <c r="G1963" s="10">
        <v>16.53</v>
      </c>
      <c r="H1963" s="10"/>
      <c r="I1963" s="10">
        <f t="shared" si="157"/>
        <v>16.53</v>
      </c>
      <c r="J1963" s="10">
        <f>ROUND(F1963*I1963,2)</f>
        <v>0.33</v>
      </c>
    </row>
    <row r="1964" spans="1:15" ht="24" x14ac:dyDescent="0.2">
      <c r="A1964" s="4" t="s">
        <v>43</v>
      </c>
      <c r="B1964" s="4" t="s">
        <v>1617</v>
      </c>
      <c r="C1964" s="4" t="s">
        <v>3099</v>
      </c>
      <c r="D1964" s="14" t="s">
        <v>1618</v>
      </c>
      <c r="E1964" s="4" t="s">
        <v>33</v>
      </c>
      <c r="F1964" s="4" t="s">
        <v>499</v>
      </c>
      <c r="G1964" s="10">
        <v>14.17</v>
      </c>
      <c r="H1964" s="10"/>
      <c r="I1964" s="10">
        <f t="shared" si="157"/>
        <v>14.17</v>
      </c>
      <c r="J1964" s="10">
        <f>ROUND(F1964*I1964,2)</f>
        <v>1.84</v>
      </c>
    </row>
    <row r="1965" spans="1:15" ht="24" x14ac:dyDescent="0.2">
      <c r="A1965" s="4" t="s">
        <v>43</v>
      </c>
      <c r="B1965" s="4" t="s">
        <v>1619</v>
      </c>
      <c r="C1965" s="4" t="s">
        <v>3099</v>
      </c>
      <c r="D1965" s="14" t="s">
        <v>1620</v>
      </c>
      <c r="E1965" s="4" t="s">
        <v>33</v>
      </c>
      <c r="F1965" s="4" t="s">
        <v>499</v>
      </c>
      <c r="G1965" s="10">
        <v>17.399999999999999</v>
      </c>
      <c r="H1965" s="10"/>
      <c r="I1965" s="10">
        <f t="shared" si="157"/>
        <v>17.399999999999999</v>
      </c>
      <c r="J1965" s="10">
        <f>ROUND(F1965*I1965,2)</f>
        <v>2.2599999999999998</v>
      </c>
    </row>
    <row r="1967" spans="1:15" ht="36" x14ac:dyDescent="0.2">
      <c r="A1967" s="4" t="s">
        <v>2495</v>
      </c>
      <c r="B1967" s="4" t="s">
        <v>2496</v>
      </c>
      <c r="C1967" s="4" t="s">
        <v>3099</v>
      </c>
      <c r="D1967" s="14" t="s">
        <v>2497</v>
      </c>
      <c r="E1967" s="4" t="s">
        <v>85</v>
      </c>
      <c r="F1967" s="4" t="s">
        <v>1653</v>
      </c>
      <c r="G1967" s="10">
        <f>SUM(J1968:J1973)</f>
        <v>12.770000000000001</v>
      </c>
      <c r="H1967" s="10" t="s">
        <v>23</v>
      </c>
      <c r="I1967" s="10">
        <f t="shared" ref="I1967:I1972" si="158">TRUNC((H1967/100+1)*G1967,2)</f>
        <v>16.37</v>
      </c>
      <c r="J1967" s="10">
        <f>TRUNC(F1967*I1967,2)</f>
        <v>163.69999999999999</v>
      </c>
      <c r="N1967" s="1">
        <f>TRUNC(F1967*G1967,2)</f>
        <v>127.7</v>
      </c>
      <c r="O1967" s="1">
        <f>TRUNC(F1967*I1967,2)</f>
        <v>163.69999999999999</v>
      </c>
    </row>
    <row r="1968" spans="1:15" x14ac:dyDescent="0.2">
      <c r="A1968" s="4" t="s">
        <v>43</v>
      </c>
      <c r="B1968" s="4" t="s">
        <v>2453</v>
      </c>
      <c r="C1968" s="4" t="s">
        <v>3099</v>
      </c>
      <c r="D1968" s="14" t="s">
        <v>2454</v>
      </c>
      <c r="E1968" s="4" t="s">
        <v>85</v>
      </c>
      <c r="F1968" s="4" t="s">
        <v>17</v>
      </c>
      <c r="G1968" s="10">
        <v>1.57</v>
      </c>
      <c r="H1968" s="10"/>
      <c r="I1968" s="10">
        <f t="shared" si="158"/>
        <v>1.57</v>
      </c>
      <c r="J1968" s="10">
        <f>ROUND(F1968*I1968,2)</f>
        <v>1.57</v>
      </c>
    </row>
    <row r="1969" spans="1:15" ht="24" x14ac:dyDescent="0.2">
      <c r="A1969" s="4" t="s">
        <v>43</v>
      </c>
      <c r="B1969" s="4" t="s">
        <v>2498</v>
      </c>
      <c r="C1969" s="4" t="s">
        <v>3099</v>
      </c>
      <c r="D1969" s="14" t="s">
        <v>2499</v>
      </c>
      <c r="E1969" s="4" t="s">
        <v>85</v>
      </c>
      <c r="F1969" s="4" t="s">
        <v>17</v>
      </c>
      <c r="G1969" s="10">
        <v>4.7</v>
      </c>
      <c r="H1969" s="10"/>
      <c r="I1969" s="10">
        <f t="shared" si="158"/>
        <v>4.7</v>
      </c>
      <c r="J1969" s="10">
        <f>ROUND(F1969*I1969,2)</f>
        <v>4.7</v>
      </c>
    </row>
    <row r="1970" spans="1:15" ht="24" x14ac:dyDescent="0.2">
      <c r="A1970" s="4" t="s">
        <v>43</v>
      </c>
      <c r="B1970" s="4" t="s">
        <v>2319</v>
      </c>
      <c r="C1970" s="4" t="s">
        <v>3099</v>
      </c>
      <c r="D1970" s="14" t="s">
        <v>2320</v>
      </c>
      <c r="E1970" s="4" t="s">
        <v>85</v>
      </c>
      <c r="F1970" s="4" t="s">
        <v>904</v>
      </c>
      <c r="G1970" s="10">
        <v>16.53</v>
      </c>
      <c r="H1970" s="10"/>
      <c r="I1970" s="10">
        <f t="shared" si="158"/>
        <v>16.53</v>
      </c>
      <c r="J1970" s="10">
        <f>ROUND(F1970*I1970,2)</f>
        <v>0.5</v>
      </c>
    </row>
    <row r="1971" spans="1:15" ht="24" x14ac:dyDescent="0.2">
      <c r="A1971" s="4" t="s">
        <v>43</v>
      </c>
      <c r="B1971" s="4" t="s">
        <v>1617</v>
      </c>
      <c r="C1971" s="4" t="s">
        <v>3099</v>
      </c>
      <c r="D1971" s="14" t="s">
        <v>1618</v>
      </c>
      <c r="E1971" s="4" t="s">
        <v>33</v>
      </c>
      <c r="F1971" s="4" t="s">
        <v>2457</v>
      </c>
      <c r="G1971" s="10">
        <v>14.17</v>
      </c>
      <c r="H1971" s="10"/>
      <c r="I1971" s="10">
        <f t="shared" si="158"/>
        <v>14.17</v>
      </c>
      <c r="J1971" s="10">
        <f>ROUND(F1971*I1971,2)</f>
        <v>2.69</v>
      </c>
    </row>
    <row r="1972" spans="1:15" ht="24" x14ac:dyDescent="0.2">
      <c r="A1972" s="4" t="s">
        <v>43</v>
      </c>
      <c r="B1972" s="4" t="s">
        <v>1619</v>
      </c>
      <c r="C1972" s="4" t="s">
        <v>3099</v>
      </c>
      <c r="D1972" s="14" t="s">
        <v>1620</v>
      </c>
      <c r="E1972" s="4" t="s">
        <v>33</v>
      </c>
      <c r="F1972" s="4" t="s">
        <v>2457</v>
      </c>
      <c r="G1972" s="10">
        <v>17.399999999999999</v>
      </c>
      <c r="H1972" s="10"/>
      <c r="I1972" s="10">
        <f t="shared" si="158"/>
        <v>17.399999999999999</v>
      </c>
      <c r="J1972" s="10">
        <f>ROUND(F1972*I1972,2)</f>
        <v>3.31</v>
      </c>
    </row>
    <row r="1974" spans="1:15" ht="36" x14ac:dyDescent="0.2">
      <c r="A1974" s="4" t="s">
        <v>2500</v>
      </c>
      <c r="B1974" s="4" t="s">
        <v>266</v>
      </c>
      <c r="C1974" s="4" t="s">
        <v>3099</v>
      </c>
      <c r="D1974" s="14" t="s">
        <v>267</v>
      </c>
      <c r="E1974" s="4" t="s">
        <v>85</v>
      </c>
      <c r="F1974" s="4" t="s">
        <v>2501</v>
      </c>
      <c r="G1974" s="10">
        <f>SUM(J1975:J1981)</f>
        <v>5.43</v>
      </c>
      <c r="H1974" s="10" t="s">
        <v>23</v>
      </c>
      <c r="I1974" s="10">
        <f t="shared" ref="I1974:I1980" si="159">TRUNC((H1974/100+1)*G1974,2)</f>
        <v>6.96</v>
      </c>
      <c r="J1974" s="10">
        <f>TRUNC(F1974*I1974,2)</f>
        <v>299.27999999999997</v>
      </c>
      <c r="N1974" s="1">
        <f>TRUNC(F1974*G1974,2)</f>
        <v>233.49</v>
      </c>
      <c r="O1974" s="1">
        <f>TRUNC(F1974*I1974,2)</f>
        <v>299.27999999999997</v>
      </c>
    </row>
    <row r="1975" spans="1:15" x14ac:dyDescent="0.2">
      <c r="A1975" s="4" t="s">
        <v>43</v>
      </c>
      <c r="B1975" s="4" t="s">
        <v>2314</v>
      </c>
      <c r="C1975" s="4" t="s">
        <v>3099</v>
      </c>
      <c r="D1975" s="14" t="s">
        <v>2315</v>
      </c>
      <c r="E1975" s="4" t="s">
        <v>85</v>
      </c>
      <c r="F1975" s="4" t="s">
        <v>2441</v>
      </c>
      <c r="G1975" s="10">
        <v>45.16</v>
      </c>
      <c r="H1975" s="10"/>
      <c r="I1975" s="10">
        <f t="shared" si="159"/>
        <v>45.16</v>
      </c>
      <c r="J1975" s="10">
        <f t="shared" ref="J1975:J1980" si="160">ROUND(F1975*I1975,2)</f>
        <v>0.45</v>
      </c>
    </row>
    <row r="1976" spans="1:15" ht="24" x14ac:dyDescent="0.2">
      <c r="A1976" s="4" t="s">
        <v>43</v>
      </c>
      <c r="B1976" s="4" t="s">
        <v>2502</v>
      </c>
      <c r="C1976" s="4" t="s">
        <v>3099</v>
      </c>
      <c r="D1976" s="14" t="s">
        <v>2503</v>
      </c>
      <c r="E1976" s="4" t="s">
        <v>85</v>
      </c>
      <c r="F1976" s="4" t="s">
        <v>17</v>
      </c>
      <c r="G1976" s="10">
        <v>1.2</v>
      </c>
      <c r="H1976" s="10"/>
      <c r="I1976" s="10">
        <f t="shared" si="159"/>
        <v>1.2</v>
      </c>
      <c r="J1976" s="10">
        <f t="shared" si="160"/>
        <v>1.2</v>
      </c>
    </row>
    <row r="1977" spans="1:15" x14ac:dyDescent="0.2">
      <c r="A1977" s="4" t="s">
        <v>43</v>
      </c>
      <c r="B1977" s="4" t="s">
        <v>2321</v>
      </c>
      <c r="C1977" s="4" t="s">
        <v>3099</v>
      </c>
      <c r="D1977" s="14" t="s">
        <v>2322</v>
      </c>
      <c r="E1977" s="4" t="s">
        <v>85</v>
      </c>
      <c r="F1977" s="4" t="s">
        <v>1303</v>
      </c>
      <c r="G1977" s="10">
        <v>39.22</v>
      </c>
      <c r="H1977" s="10"/>
      <c r="I1977" s="10">
        <f t="shared" si="159"/>
        <v>39.22</v>
      </c>
      <c r="J1977" s="10">
        <f t="shared" si="160"/>
        <v>0.59</v>
      </c>
    </row>
    <row r="1978" spans="1:15" x14ac:dyDescent="0.2">
      <c r="A1978" s="4" t="s">
        <v>43</v>
      </c>
      <c r="B1978" s="4" t="s">
        <v>2326</v>
      </c>
      <c r="C1978" s="4" t="s">
        <v>3099</v>
      </c>
      <c r="D1978" s="14" t="s">
        <v>2327</v>
      </c>
      <c r="E1978" s="4" t="s">
        <v>85</v>
      </c>
      <c r="F1978" s="4" t="s">
        <v>2444</v>
      </c>
      <c r="G1978" s="10">
        <v>1.5</v>
      </c>
      <c r="H1978" s="10"/>
      <c r="I1978" s="10">
        <f t="shared" si="159"/>
        <v>1.5</v>
      </c>
      <c r="J1978" s="10">
        <f t="shared" si="160"/>
        <v>0.03</v>
      </c>
    </row>
    <row r="1979" spans="1:15" ht="24" x14ac:dyDescent="0.2">
      <c r="A1979" s="4" t="s">
        <v>43</v>
      </c>
      <c r="B1979" s="4" t="s">
        <v>1617</v>
      </c>
      <c r="C1979" s="4" t="s">
        <v>3099</v>
      </c>
      <c r="D1979" s="14" t="s">
        <v>1618</v>
      </c>
      <c r="E1979" s="4" t="s">
        <v>33</v>
      </c>
      <c r="F1979" s="4" t="s">
        <v>494</v>
      </c>
      <c r="G1979" s="10">
        <v>14.17</v>
      </c>
      <c r="H1979" s="10"/>
      <c r="I1979" s="10">
        <f t="shared" si="159"/>
        <v>14.17</v>
      </c>
      <c r="J1979" s="10">
        <f t="shared" si="160"/>
        <v>1.42</v>
      </c>
    </row>
    <row r="1980" spans="1:15" ht="24" x14ac:dyDescent="0.2">
      <c r="A1980" s="4" t="s">
        <v>43</v>
      </c>
      <c r="B1980" s="4" t="s">
        <v>1619</v>
      </c>
      <c r="C1980" s="4" t="s">
        <v>3099</v>
      </c>
      <c r="D1980" s="14" t="s">
        <v>1620</v>
      </c>
      <c r="E1980" s="4" t="s">
        <v>33</v>
      </c>
      <c r="F1980" s="4" t="s">
        <v>494</v>
      </c>
      <c r="G1980" s="10">
        <v>17.399999999999999</v>
      </c>
      <c r="H1980" s="10"/>
      <c r="I1980" s="10">
        <f t="shared" si="159"/>
        <v>17.399999999999999</v>
      </c>
      <c r="J1980" s="10">
        <f t="shared" si="160"/>
        <v>1.74</v>
      </c>
    </row>
    <row r="1982" spans="1:15" ht="36" x14ac:dyDescent="0.2">
      <c r="A1982" s="4" t="s">
        <v>2504</v>
      </c>
      <c r="B1982" s="4" t="s">
        <v>2505</v>
      </c>
      <c r="C1982" s="4" t="s">
        <v>3099</v>
      </c>
      <c r="D1982" s="14" t="s">
        <v>2506</v>
      </c>
      <c r="E1982" s="4" t="s">
        <v>85</v>
      </c>
      <c r="F1982" s="4" t="s">
        <v>17</v>
      </c>
      <c r="G1982" s="10">
        <f>SUM(J1983:J1988)</f>
        <v>23.5</v>
      </c>
      <c r="H1982" s="10" t="s">
        <v>23</v>
      </c>
      <c r="I1982" s="10">
        <f t="shared" ref="I1982:I1987" si="161">TRUNC((H1982/100+1)*G1982,2)</f>
        <v>30.13</v>
      </c>
      <c r="J1982" s="10">
        <f>TRUNC(F1982*I1982,2)</f>
        <v>30.13</v>
      </c>
      <c r="N1982" s="1">
        <f>TRUNC(F1982*G1982,2)</f>
        <v>23.5</v>
      </c>
      <c r="O1982" s="1">
        <f>TRUNC(F1982*I1982,2)</f>
        <v>30.13</v>
      </c>
    </row>
    <row r="1983" spans="1:15" x14ac:dyDescent="0.2">
      <c r="A1983" s="4" t="s">
        <v>43</v>
      </c>
      <c r="B1983" s="4" t="s">
        <v>2453</v>
      </c>
      <c r="C1983" s="4" t="s">
        <v>3099</v>
      </c>
      <c r="D1983" s="14" t="s">
        <v>2454</v>
      </c>
      <c r="E1983" s="4" t="s">
        <v>85</v>
      </c>
      <c r="F1983" s="4" t="s">
        <v>71</v>
      </c>
      <c r="G1983" s="10">
        <v>1.57</v>
      </c>
      <c r="H1983" s="10"/>
      <c r="I1983" s="10">
        <f t="shared" si="161"/>
        <v>1.57</v>
      </c>
      <c r="J1983" s="10">
        <f>ROUND(F1983*I1983,2)</f>
        <v>3.14</v>
      </c>
    </row>
    <row r="1984" spans="1:15" ht="24" x14ac:dyDescent="0.2">
      <c r="A1984" s="4" t="s">
        <v>43</v>
      </c>
      <c r="B1984" s="4" t="s">
        <v>2507</v>
      </c>
      <c r="C1984" s="4" t="s">
        <v>3099</v>
      </c>
      <c r="D1984" s="14" t="s">
        <v>2508</v>
      </c>
      <c r="E1984" s="4" t="s">
        <v>85</v>
      </c>
      <c r="F1984" s="4" t="s">
        <v>17</v>
      </c>
      <c r="G1984" s="10">
        <v>11.48</v>
      </c>
      <c r="H1984" s="10"/>
      <c r="I1984" s="10">
        <f t="shared" si="161"/>
        <v>11.48</v>
      </c>
      <c r="J1984" s="10">
        <f>ROUND(F1984*I1984,2)</f>
        <v>11.48</v>
      </c>
    </row>
    <row r="1985" spans="1:15" ht="24" x14ac:dyDescent="0.2">
      <c r="A1985" s="4" t="s">
        <v>43</v>
      </c>
      <c r="B1985" s="4" t="s">
        <v>2319</v>
      </c>
      <c r="C1985" s="4" t="s">
        <v>3099</v>
      </c>
      <c r="D1985" s="14" t="s">
        <v>2320</v>
      </c>
      <c r="E1985" s="4" t="s">
        <v>85</v>
      </c>
      <c r="F1985" s="4" t="s">
        <v>2509</v>
      </c>
      <c r="G1985" s="10">
        <v>16.53</v>
      </c>
      <c r="H1985" s="10"/>
      <c r="I1985" s="10">
        <f t="shared" si="161"/>
        <v>16.53</v>
      </c>
      <c r="J1985" s="10">
        <f>ROUND(F1985*I1985,2)</f>
        <v>0.99</v>
      </c>
    </row>
    <row r="1986" spans="1:15" ht="24" x14ac:dyDescent="0.2">
      <c r="A1986" s="4" t="s">
        <v>43</v>
      </c>
      <c r="B1986" s="4" t="s">
        <v>1617</v>
      </c>
      <c r="C1986" s="4" t="s">
        <v>3099</v>
      </c>
      <c r="D1986" s="14" t="s">
        <v>1618</v>
      </c>
      <c r="E1986" s="4" t="s">
        <v>33</v>
      </c>
      <c r="F1986" s="4" t="s">
        <v>789</v>
      </c>
      <c r="G1986" s="10">
        <v>14.17</v>
      </c>
      <c r="H1986" s="10"/>
      <c r="I1986" s="10">
        <f t="shared" si="161"/>
        <v>14.17</v>
      </c>
      <c r="J1986" s="10">
        <f>ROUND(F1986*I1986,2)</f>
        <v>3.54</v>
      </c>
    </row>
    <row r="1987" spans="1:15" ht="24" x14ac:dyDescent="0.2">
      <c r="A1987" s="4" t="s">
        <v>43</v>
      </c>
      <c r="B1987" s="4" t="s">
        <v>1619</v>
      </c>
      <c r="C1987" s="4" t="s">
        <v>3099</v>
      </c>
      <c r="D1987" s="14" t="s">
        <v>1620</v>
      </c>
      <c r="E1987" s="4" t="s">
        <v>33</v>
      </c>
      <c r="F1987" s="4" t="s">
        <v>789</v>
      </c>
      <c r="G1987" s="10">
        <v>17.399999999999999</v>
      </c>
      <c r="H1987" s="10"/>
      <c r="I1987" s="10">
        <f t="shared" si="161"/>
        <v>17.399999999999999</v>
      </c>
      <c r="J1987" s="10">
        <f>ROUND(F1987*I1987,2)</f>
        <v>4.3499999999999996</v>
      </c>
    </row>
    <row r="1989" spans="1:15" ht="36" x14ac:dyDescent="0.2">
      <c r="A1989" s="4" t="s">
        <v>2510</v>
      </c>
      <c r="B1989" s="4" t="s">
        <v>2511</v>
      </c>
      <c r="C1989" s="4" t="s">
        <v>3099</v>
      </c>
      <c r="D1989" s="14" t="s">
        <v>2512</v>
      </c>
      <c r="E1989" s="4" t="s">
        <v>85</v>
      </c>
      <c r="F1989" s="4" t="s">
        <v>1917</v>
      </c>
      <c r="G1989" s="10">
        <f>SUM(J1990:J1995)</f>
        <v>32.130000000000003</v>
      </c>
      <c r="H1989" s="10" t="s">
        <v>23</v>
      </c>
      <c r="I1989" s="10">
        <f t="shared" ref="I1989:I1994" si="162">TRUNC((H1989/100+1)*G1989,2)</f>
        <v>41.2</v>
      </c>
      <c r="J1989" s="10">
        <f>TRUNC(F1989*I1989,2)</f>
        <v>865.2</v>
      </c>
      <c r="N1989" s="1">
        <f>TRUNC(F1989*G1989,2)</f>
        <v>674.73</v>
      </c>
      <c r="O1989" s="1">
        <f>TRUNC(F1989*I1989,2)</f>
        <v>865.2</v>
      </c>
    </row>
    <row r="1990" spans="1:15" ht="24" x14ac:dyDescent="0.2">
      <c r="A1990" s="4" t="s">
        <v>43</v>
      </c>
      <c r="B1990" s="4" t="s">
        <v>2459</v>
      </c>
      <c r="C1990" s="4" t="s">
        <v>3099</v>
      </c>
      <c r="D1990" s="14" t="s">
        <v>2460</v>
      </c>
      <c r="E1990" s="4" t="s">
        <v>85</v>
      </c>
      <c r="F1990" s="4" t="s">
        <v>71</v>
      </c>
      <c r="G1990" s="10">
        <v>1.98</v>
      </c>
      <c r="H1990" s="10"/>
      <c r="I1990" s="10">
        <f t="shared" si="162"/>
        <v>1.98</v>
      </c>
      <c r="J1990" s="10">
        <f>ROUND(F1990*I1990,2)</f>
        <v>3.96</v>
      </c>
    </row>
    <row r="1991" spans="1:15" ht="24" x14ac:dyDescent="0.2">
      <c r="A1991" s="4" t="s">
        <v>43</v>
      </c>
      <c r="B1991" s="4" t="s">
        <v>354</v>
      </c>
      <c r="C1991" s="4" t="s">
        <v>3099</v>
      </c>
      <c r="D1991" s="14" t="s">
        <v>355</v>
      </c>
      <c r="E1991" s="4" t="s">
        <v>85</v>
      </c>
      <c r="F1991" s="4" t="s">
        <v>17</v>
      </c>
      <c r="G1991" s="10">
        <v>16.23</v>
      </c>
      <c r="H1991" s="10"/>
      <c r="I1991" s="10">
        <f t="shared" si="162"/>
        <v>16.23</v>
      </c>
      <c r="J1991" s="10">
        <f>ROUND(F1991*I1991,2)</f>
        <v>16.23</v>
      </c>
    </row>
    <row r="1992" spans="1:15" ht="24" x14ac:dyDescent="0.2">
      <c r="A1992" s="4" t="s">
        <v>43</v>
      </c>
      <c r="B1992" s="4" t="s">
        <v>2319</v>
      </c>
      <c r="C1992" s="4" t="s">
        <v>3099</v>
      </c>
      <c r="D1992" s="14" t="s">
        <v>2320</v>
      </c>
      <c r="E1992" s="4" t="s">
        <v>85</v>
      </c>
      <c r="F1992" s="4" t="s">
        <v>2513</v>
      </c>
      <c r="G1992" s="10">
        <v>16.53</v>
      </c>
      <c r="H1992" s="10"/>
      <c r="I1992" s="10">
        <f t="shared" si="162"/>
        <v>16.53</v>
      </c>
      <c r="J1992" s="10">
        <f>ROUND(F1992*I1992,2)</f>
        <v>1.52</v>
      </c>
    </row>
    <row r="1993" spans="1:15" ht="24" x14ac:dyDescent="0.2">
      <c r="A1993" s="4" t="s">
        <v>43</v>
      </c>
      <c r="B1993" s="4" t="s">
        <v>1617</v>
      </c>
      <c r="C1993" s="4" t="s">
        <v>3099</v>
      </c>
      <c r="D1993" s="14" t="s">
        <v>1618</v>
      </c>
      <c r="E1993" s="4" t="s">
        <v>33</v>
      </c>
      <c r="F1993" s="4" t="s">
        <v>2514</v>
      </c>
      <c r="G1993" s="10">
        <v>14.17</v>
      </c>
      <c r="H1993" s="10"/>
      <c r="I1993" s="10">
        <f t="shared" si="162"/>
        <v>14.17</v>
      </c>
      <c r="J1993" s="10">
        <f>ROUND(F1993*I1993,2)</f>
        <v>4.68</v>
      </c>
    </row>
    <row r="1994" spans="1:15" ht="24" x14ac:dyDescent="0.2">
      <c r="A1994" s="4" t="s">
        <v>43</v>
      </c>
      <c r="B1994" s="4" t="s">
        <v>1619</v>
      </c>
      <c r="C1994" s="4" t="s">
        <v>3099</v>
      </c>
      <c r="D1994" s="14" t="s">
        <v>1620</v>
      </c>
      <c r="E1994" s="4" t="s">
        <v>33</v>
      </c>
      <c r="F1994" s="4" t="s">
        <v>2514</v>
      </c>
      <c r="G1994" s="10">
        <v>17.399999999999999</v>
      </c>
      <c r="H1994" s="10"/>
      <c r="I1994" s="10">
        <f t="shared" si="162"/>
        <v>17.399999999999999</v>
      </c>
      <c r="J1994" s="10">
        <f>ROUND(F1994*I1994,2)</f>
        <v>5.74</v>
      </c>
    </row>
    <row r="1996" spans="1:15" ht="36" x14ac:dyDescent="0.2">
      <c r="A1996" s="4" t="s">
        <v>2515</v>
      </c>
      <c r="B1996" s="4" t="s">
        <v>2516</v>
      </c>
      <c r="C1996" s="4" t="s">
        <v>3099</v>
      </c>
      <c r="D1996" s="14" t="s">
        <v>2517</v>
      </c>
      <c r="E1996" s="4" t="s">
        <v>85</v>
      </c>
      <c r="F1996" s="4" t="s">
        <v>443</v>
      </c>
      <c r="G1996" s="10">
        <f>SUM(J1997:J2002)</f>
        <v>14.309999999999999</v>
      </c>
      <c r="H1996" s="10" t="s">
        <v>23</v>
      </c>
      <c r="I1996" s="10">
        <f t="shared" ref="I1996:I2001" si="163">TRUNC((H1996/100+1)*G1996,2)</f>
        <v>18.350000000000001</v>
      </c>
      <c r="J1996" s="10">
        <f>TRUNC(F1996*I1996,2)</f>
        <v>55.05</v>
      </c>
      <c r="N1996" s="1">
        <f>TRUNC(F1996*G1996,2)</f>
        <v>42.93</v>
      </c>
      <c r="O1996" s="1">
        <f>TRUNC(F1996*I1996,2)</f>
        <v>55.05</v>
      </c>
    </row>
    <row r="1997" spans="1:15" x14ac:dyDescent="0.2">
      <c r="A1997" s="4" t="s">
        <v>43</v>
      </c>
      <c r="B1997" s="4" t="s">
        <v>2398</v>
      </c>
      <c r="C1997" s="4" t="s">
        <v>3099</v>
      </c>
      <c r="D1997" s="14" t="s">
        <v>2399</v>
      </c>
      <c r="E1997" s="4" t="s">
        <v>85</v>
      </c>
      <c r="F1997" s="4" t="s">
        <v>71</v>
      </c>
      <c r="G1997" s="10">
        <v>1.1100000000000001</v>
      </c>
      <c r="H1997" s="10"/>
      <c r="I1997" s="10">
        <f t="shared" si="163"/>
        <v>1.1100000000000001</v>
      </c>
      <c r="J1997" s="10">
        <f>ROUND(F1997*I1997,2)</f>
        <v>2.2200000000000002</v>
      </c>
    </row>
    <row r="1998" spans="1:15" ht="24" x14ac:dyDescent="0.2">
      <c r="A1998" s="4" t="s">
        <v>43</v>
      </c>
      <c r="B1998" s="4" t="s">
        <v>2518</v>
      </c>
      <c r="C1998" s="4" t="s">
        <v>3099</v>
      </c>
      <c r="D1998" s="14" t="s">
        <v>2519</v>
      </c>
      <c r="E1998" s="4" t="s">
        <v>85</v>
      </c>
      <c r="F1998" s="4" t="s">
        <v>17</v>
      </c>
      <c r="G1998" s="10">
        <v>6.06</v>
      </c>
      <c r="H1998" s="10"/>
      <c r="I1998" s="10">
        <f t="shared" si="163"/>
        <v>6.06</v>
      </c>
      <c r="J1998" s="10">
        <f>ROUND(F1998*I1998,2)</f>
        <v>6.06</v>
      </c>
    </row>
    <row r="1999" spans="1:15" ht="24" x14ac:dyDescent="0.2">
      <c r="A1999" s="4" t="s">
        <v>43</v>
      </c>
      <c r="B1999" s="4" t="s">
        <v>2319</v>
      </c>
      <c r="C1999" s="4" t="s">
        <v>3099</v>
      </c>
      <c r="D1999" s="14" t="s">
        <v>2320</v>
      </c>
      <c r="E1999" s="4" t="s">
        <v>85</v>
      </c>
      <c r="F1999" s="4" t="s">
        <v>330</v>
      </c>
      <c r="G1999" s="10">
        <v>16.53</v>
      </c>
      <c r="H1999" s="10"/>
      <c r="I1999" s="10">
        <f t="shared" si="163"/>
        <v>16.53</v>
      </c>
      <c r="J1999" s="10">
        <f>ROUND(F1999*I1999,2)</f>
        <v>0.66</v>
      </c>
    </row>
    <row r="2000" spans="1:15" ht="24" x14ac:dyDescent="0.2">
      <c r="A2000" s="4" t="s">
        <v>43</v>
      </c>
      <c r="B2000" s="4" t="s">
        <v>1617</v>
      </c>
      <c r="C2000" s="4" t="s">
        <v>3099</v>
      </c>
      <c r="D2000" s="14" t="s">
        <v>1618</v>
      </c>
      <c r="E2000" s="4" t="s">
        <v>33</v>
      </c>
      <c r="F2000" s="4" t="s">
        <v>782</v>
      </c>
      <c r="G2000" s="10">
        <v>14.17</v>
      </c>
      <c r="H2000" s="10"/>
      <c r="I2000" s="10">
        <f t="shared" si="163"/>
        <v>14.17</v>
      </c>
      <c r="J2000" s="10">
        <f>ROUND(F2000*I2000,2)</f>
        <v>2.41</v>
      </c>
    </row>
    <row r="2001" spans="1:15" ht="24" x14ac:dyDescent="0.2">
      <c r="A2001" s="4" t="s">
        <v>43</v>
      </c>
      <c r="B2001" s="4" t="s">
        <v>1619</v>
      </c>
      <c r="C2001" s="4" t="s">
        <v>3099</v>
      </c>
      <c r="D2001" s="14" t="s">
        <v>1620</v>
      </c>
      <c r="E2001" s="4" t="s">
        <v>33</v>
      </c>
      <c r="F2001" s="4" t="s">
        <v>782</v>
      </c>
      <c r="G2001" s="10">
        <v>17.399999999999999</v>
      </c>
      <c r="H2001" s="10"/>
      <c r="I2001" s="10">
        <f t="shared" si="163"/>
        <v>17.399999999999999</v>
      </c>
      <c r="J2001" s="10">
        <f>ROUND(F2001*I2001,2)</f>
        <v>2.96</v>
      </c>
    </row>
    <row r="2003" spans="1:15" ht="36" x14ac:dyDescent="0.2">
      <c r="A2003" s="4" t="s">
        <v>2520</v>
      </c>
      <c r="B2003" s="4" t="s">
        <v>2521</v>
      </c>
      <c r="C2003" s="4" t="s">
        <v>3099</v>
      </c>
      <c r="D2003" s="14" t="s">
        <v>2522</v>
      </c>
      <c r="E2003" s="4" t="s">
        <v>85</v>
      </c>
      <c r="F2003" s="4" t="s">
        <v>17</v>
      </c>
      <c r="G2003" s="10">
        <f>SUM(J2004:J2009)</f>
        <v>4.22</v>
      </c>
      <c r="H2003" s="10" t="s">
        <v>23</v>
      </c>
      <c r="I2003" s="10">
        <f t="shared" ref="I2003:I2008" si="164">TRUNC((H2003/100+1)*G2003,2)</f>
        <v>5.41</v>
      </c>
      <c r="J2003" s="10">
        <f>TRUNC(F2003*I2003,2)</f>
        <v>5.41</v>
      </c>
      <c r="N2003" s="1">
        <f>TRUNC(F2003*G2003,2)</f>
        <v>4.22</v>
      </c>
      <c r="O2003" s="1">
        <f>TRUNC(F2003*I2003,2)</f>
        <v>5.41</v>
      </c>
    </row>
    <row r="2004" spans="1:15" x14ac:dyDescent="0.2">
      <c r="A2004" s="4" t="s">
        <v>43</v>
      </c>
      <c r="B2004" s="4" t="s">
        <v>2314</v>
      </c>
      <c r="C2004" s="4" t="s">
        <v>3099</v>
      </c>
      <c r="D2004" s="14" t="s">
        <v>2315</v>
      </c>
      <c r="E2004" s="4" t="s">
        <v>85</v>
      </c>
      <c r="F2004" s="4" t="s">
        <v>2441</v>
      </c>
      <c r="G2004" s="10">
        <v>45.16</v>
      </c>
      <c r="H2004" s="10"/>
      <c r="I2004" s="10">
        <f t="shared" si="164"/>
        <v>45.16</v>
      </c>
      <c r="J2004" s="10">
        <f>ROUND(F2004*I2004,2)</f>
        <v>0.45</v>
      </c>
    </row>
    <row r="2005" spans="1:15" ht="24" x14ac:dyDescent="0.2">
      <c r="A2005" s="4" t="s">
        <v>43</v>
      </c>
      <c r="B2005" s="4" t="s">
        <v>2523</v>
      </c>
      <c r="C2005" s="4" t="s">
        <v>3099</v>
      </c>
      <c r="D2005" s="14" t="s">
        <v>2524</v>
      </c>
      <c r="E2005" s="4" t="s">
        <v>85</v>
      </c>
      <c r="F2005" s="4" t="s">
        <v>17</v>
      </c>
      <c r="G2005" s="10">
        <v>0.97</v>
      </c>
      <c r="H2005" s="10"/>
      <c r="I2005" s="10">
        <f t="shared" si="164"/>
        <v>0.97</v>
      </c>
      <c r="J2005" s="10">
        <f>ROUND(F2005*I2005,2)</f>
        <v>0.97</v>
      </c>
    </row>
    <row r="2006" spans="1:15" x14ac:dyDescent="0.2">
      <c r="A2006" s="4" t="s">
        <v>43</v>
      </c>
      <c r="B2006" s="4" t="s">
        <v>2321</v>
      </c>
      <c r="C2006" s="4" t="s">
        <v>3099</v>
      </c>
      <c r="D2006" s="14" t="s">
        <v>2322</v>
      </c>
      <c r="E2006" s="4" t="s">
        <v>85</v>
      </c>
      <c r="F2006" s="4" t="s">
        <v>1303</v>
      </c>
      <c r="G2006" s="10">
        <v>39.22</v>
      </c>
      <c r="H2006" s="10"/>
      <c r="I2006" s="10">
        <f t="shared" si="164"/>
        <v>39.22</v>
      </c>
      <c r="J2006" s="10">
        <f>ROUND(F2006*I2006,2)</f>
        <v>0.59</v>
      </c>
    </row>
    <row r="2007" spans="1:15" ht="24" x14ac:dyDescent="0.2">
      <c r="A2007" s="4" t="s">
        <v>43</v>
      </c>
      <c r="B2007" s="4" t="s">
        <v>1617</v>
      </c>
      <c r="C2007" s="4" t="s">
        <v>3099</v>
      </c>
      <c r="D2007" s="14" t="s">
        <v>1618</v>
      </c>
      <c r="E2007" s="4" t="s">
        <v>33</v>
      </c>
      <c r="F2007" s="4" t="s">
        <v>1529</v>
      </c>
      <c r="G2007" s="10">
        <v>14.17</v>
      </c>
      <c r="H2007" s="10"/>
      <c r="I2007" s="10">
        <f t="shared" si="164"/>
        <v>14.17</v>
      </c>
      <c r="J2007" s="10">
        <f>ROUND(F2007*I2007,2)</f>
        <v>0.99</v>
      </c>
    </row>
    <row r="2008" spans="1:15" ht="24" x14ac:dyDescent="0.2">
      <c r="A2008" s="4" t="s">
        <v>43</v>
      </c>
      <c r="B2008" s="4" t="s">
        <v>1619</v>
      </c>
      <c r="C2008" s="4" t="s">
        <v>3099</v>
      </c>
      <c r="D2008" s="14" t="s">
        <v>1620</v>
      </c>
      <c r="E2008" s="4" t="s">
        <v>33</v>
      </c>
      <c r="F2008" s="4" t="s">
        <v>1529</v>
      </c>
      <c r="G2008" s="10">
        <v>17.399999999999999</v>
      </c>
      <c r="H2008" s="10"/>
      <c r="I2008" s="10">
        <f t="shared" si="164"/>
        <v>17.399999999999999</v>
      </c>
      <c r="J2008" s="10">
        <f>ROUND(F2008*I2008,2)</f>
        <v>1.22</v>
      </c>
    </row>
    <row r="2010" spans="1:15" ht="36" x14ac:dyDescent="0.2">
      <c r="A2010" s="4" t="s">
        <v>2525</v>
      </c>
      <c r="B2010" s="4" t="s">
        <v>2526</v>
      </c>
      <c r="C2010" s="4" t="s">
        <v>3099</v>
      </c>
      <c r="D2010" s="14" t="s">
        <v>2527</v>
      </c>
      <c r="E2010" s="4" t="s">
        <v>85</v>
      </c>
      <c r="F2010" s="4" t="s">
        <v>443</v>
      </c>
      <c r="G2010" s="10">
        <f>SUM(J2011:J2016)</f>
        <v>10.91</v>
      </c>
      <c r="H2010" s="10" t="s">
        <v>23</v>
      </c>
      <c r="I2010" s="10">
        <f t="shared" ref="I2010:I2015" si="165">TRUNC((H2010/100+1)*G2010,2)</f>
        <v>13.99</v>
      </c>
      <c r="J2010" s="10">
        <f>TRUNC(F2010*I2010,2)</f>
        <v>41.97</v>
      </c>
      <c r="N2010" s="1">
        <f>TRUNC(F2010*G2010,2)</f>
        <v>32.729999999999997</v>
      </c>
      <c r="O2010" s="1">
        <f>TRUNC(F2010*I2010,2)</f>
        <v>41.97</v>
      </c>
    </row>
    <row r="2011" spans="1:15" x14ac:dyDescent="0.2">
      <c r="A2011" s="4" t="s">
        <v>43</v>
      </c>
      <c r="B2011" s="4" t="s">
        <v>2398</v>
      </c>
      <c r="C2011" s="4" t="s">
        <v>3099</v>
      </c>
      <c r="D2011" s="14" t="s">
        <v>2399</v>
      </c>
      <c r="E2011" s="4" t="s">
        <v>85</v>
      </c>
      <c r="F2011" s="4" t="s">
        <v>17</v>
      </c>
      <c r="G2011" s="10">
        <v>1.1100000000000001</v>
      </c>
      <c r="H2011" s="10"/>
      <c r="I2011" s="10">
        <f t="shared" si="165"/>
        <v>1.1100000000000001</v>
      </c>
      <c r="J2011" s="10">
        <f>ROUND(F2011*I2011,2)</f>
        <v>1.1100000000000001</v>
      </c>
    </row>
    <row r="2012" spans="1:15" x14ac:dyDescent="0.2">
      <c r="A2012" s="4" t="s">
        <v>43</v>
      </c>
      <c r="B2012" s="4" t="s">
        <v>2528</v>
      </c>
      <c r="C2012" s="4" t="s">
        <v>3099</v>
      </c>
      <c r="D2012" s="14" t="s">
        <v>2529</v>
      </c>
      <c r="E2012" s="4" t="s">
        <v>85</v>
      </c>
      <c r="F2012" s="4" t="s">
        <v>17</v>
      </c>
      <c r="G2012" s="10">
        <v>6.95</v>
      </c>
      <c r="H2012" s="10"/>
      <c r="I2012" s="10">
        <f t="shared" si="165"/>
        <v>6.95</v>
      </c>
      <c r="J2012" s="10">
        <f>ROUND(F2012*I2012,2)</f>
        <v>6.95</v>
      </c>
    </row>
    <row r="2013" spans="1:15" ht="24" x14ac:dyDescent="0.2">
      <c r="A2013" s="4" t="s">
        <v>43</v>
      </c>
      <c r="B2013" s="4" t="s">
        <v>2319</v>
      </c>
      <c r="C2013" s="4" t="s">
        <v>3099</v>
      </c>
      <c r="D2013" s="14" t="s">
        <v>2320</v>
      </c>
      <c r="E2013" s="4" t="s">
        <v>85</v>
      </c>
      <c r="F2013" s="4" t="s">
        <v>483</v>
      </c>
      <c r="G2013" s="10">
        <v>16.53</v>
      </c>
      <c r="H2013" s="10"/>
      <c r="I2013" s="10">
        <f t="shared" si="165"/>
        <v>16.53</v>
      </c>
      <c r="J2013" s="10">
        <f>ROUND(F2013*I2013,2)</f>
        <v>0.33</v>
      </c>
    </row>
    <row r="2014" spans="1:15" ht="24" x14ac:dyDescent="0.2">
      <c r="A2014" s="4" t="s">
        <v>43</v>
      </c>
      <c r="B2014" s="4" t="s">
        <v>1617</v>
      </c>
      <c r="C2014" s="4" t="s">
        <v>3099</v>
      </c>
      <c r="D2014" s="14" t="s">
        <v>1618</v>
      </c>
      <c r="E2014" s="4" t="s">
        <v>33</v>
      </c>
      <c r="F2014" s="4" t="s">
        <v>1014</v>
      </c>
      <c r="G2014" s="10">
        <v>14.17</v>
      </c>
      <c r="H2014" s="10"/>
      <c r="I2014" s="10">
        <f t="shared" si="165"/>
        <v>14.17</v>
      </c>
      <c r="J2014" s="10">
        <f>ROUND(F2014*I2014,2)</f>
        <v>1.1299999999999999</v>
      </c>
    </row>
    <row r="2015" spans="1:15" ht="24" x14ac:dyDescent="0.2">
      <c r="A2015" s="4" t="s">
        <v>43</v>
      </c>
      <c r="B2015" s="4" t="s">
        <v>1619</v>
      </c>
      <c r="C2015" s="4" t="s">
        <v>3099</v>
      </c>
      <c r="D2015" s="14" t="s">
        <v>1620</v>
      </c>
      <c r="E2015" s="4" t="s">
        <v>33</v>
      </c>
      <c r="F2015" s="4" t="s">
        <v>1014</v>
      </c>
      <c r="G2015" s="10">
        <v>17.399999999999999</v>
      </c>
      <c r="H2015" s="10"/>
      <c r="I2015" s="10">
        <f t="shared" si="165"/>
        <v>17.399999999999999</v>
      </c>
      <c r="J2015" s="10">
        <f>ROUND(F2015*I2015,2)</f>
        <v>1.39</v>
      </c>
    </row>
    <row r="2017" spans="1:15" ht="36" x14ac:dyDescent="0.2">
      <c r="A2017" s="4" t="s">
        <v>2530</v>
      </c>
      <c r="B2017" s="4" t="s">
        <v>2531</v>
      </c>
      <c r="C2017" s="4" t="s">
        <v>3099</v>
      </c>
      <c r="D2017" s="14" t="s">
        <v>2532</v>
      </c>
      <c r="E2017" s="4" t="s">
        <v>85</v>
      </c>
      <c r="F2017" s="4" t="s">
        <v>17</v>
      </c>
      <c r="G2017" s="10">
        <f>SUM(J2018:J2023)</f>
        <v>13.61</v>
      </c>
      <c r="H2017" s="10" t="s">
        <v>23</v>
      </c>
      <c r="I2017" s="10">
        <f t="shared" ref="I2017:I2022" si="166">TRUNC((H2017/100+1)*G2017,2)</f>
        <v>17.45</v>
      </c>
      <c r="J2017" s="10">
        <f>TRUNC(F2017*I2017,2)</f>
        <v>17.45</v>
      </c>
      <c r="N2017" s="1">
        <f>TRUNC(F2017*G2017,2)</f>
        <v>13.61</v>
      </c>
      <c r="O2017" s="1">
        <f>TRUNC(F2017*I2017,2)</f>
        <v>17.45</v>
      </c>
    </row>
    <row r="2018" spans="1:15" x14ac:dyDescent="0.2">
      <c r="A2018" s="4" t="s">
        <v>43</v>
      </c>
      <c r="B2018" s="4" t="s">
        <v>2453</v>
      </c>
      <c r="C2018" s="4" t="s">
        <v>3099</v>
      </c>
      <c r="D2018" s="14" t="s">
        <v>2454</v>
      </c>
      <c r="E2018" s="4" t="s">
        <v>85</v>
      </c>
      <c r="F2018" s="4" t="s">
        <v>17</v>
      </c>
      <c r="G2018" s="10">
        <v>1.57</v>
      </c>
      <c r="H2018" s="10"/>
      <c r="I2018" s="10">
        <f t="shared" si="166"/>
        <v>1.57</v>
      </c>
      <c r="J2018" s="10">
        <f>ROUND(F2018*I2018,2)</f>
        <v>1.57</v>
      </c>
    </row>
    <row r="2019" spans="1:15" x14ac:dyDescent="0.2">
      <c r="A2019" s="4" t="s">
        <v>43</v>
      </c>
      <c r="B2019" s="4" t="s">
        <v>2533</v>
      </c>
      <c r="C2019" s="4" t="s">
        <v>3099</v>
      </c>
      <c r="D2019" s="14" t="s">
        <v>2534</v>
      </c>
      <c r="E2019" s="4" t="s">
        <v>85</v>
      </c>
      <c r="F2019" s="4" t="s">
        <v>17</v>
      </c>
      <c r="G2019" s="10">
        <v>7.44</v>
      </c>
      <c r="H2019" s="10"/>
      <c r="I2019" s="10">
        <f t="shared" si="166"/>
        <v>7.44</v>
      </c>
      <c r="J2019" s="10">
        <f>ROUND(F2019*I2019,2)</f>
        <v>7.44</v>
      </c>
    </row>
    <row r="2020" spans="1:15" ht="24" x14ac:dyDescent="0.2">
      <c r="A2020" s="4" t="s">
        <v>43</v>
      </c>
      <c r="B2020" s="4" t="s">
        <v>2319</v>
      </c>
      <c r="C2020" s="4" t="s">
        <v>3099</v>
      </c>
      <c r="D2020" s="14" t="s">
        <v>2320</v>
      </c>
      <c r="E2020" s="4" t="s">
        <v>85</v>
      </c>
      <c r="F2020" s="4" t="s">
        <v>904</v>
      </c>
      <c r="G2020" s="10">
        <v>16.53</v>
      </c>
      <c r="H2020" s="10"/>
      <c r="I2020" s="10">
        <f t="shared" si="166"/>
        <v>16.53</v>
      </c>
      <c r="J2020" s="10">
        <f>ROUND(F2020*I2020,2)</f>
        <v>0.5</v>
      </c>
    </row>
    <row r="2021" spans="1:15" ht="24" x14ac:dyDescent="0.2">
      <c r="A2021" s="4" t="s">
        <v>43</v>
      </c>
      <c r="B2021" s="4" t="s">
        <v>1617</v>
      </c>
      <c r="C2021" s="4" t="s">
        <v>3099</v>
      </c>
      <c r="D2021" s="14" t="s">
        <v>1618</v>
      </c>
      <c r="E2021" s="4" t="s">
        <v>33</v>
      </c>
      <c r="F2021" s="4" t="s">
        <v>499</v>
      </c>
      <c r="G2021" s="10">
        <v>14.17</v>
      </c>
      <c r="H2021" s="10"/>
      <c r="I2021" s="10">
        <f t="shared" si="166"/>
        <v>14.17</v>
      </c>
      <c r="J2021" s="10">
        <f>ROUND(F2021*I2021,2)</f>
        <v>1.84</v>
      </c>
    </row>
    <row r="2022" spans="1:15" ht="24" x14ac:dyDescent="0.2">
      <c r="A2022" s="4" t="s">
        <v>43</v>
      </c>
      <c r="B2022" s="4" t="s">
        <v>1619</v>
      </c>
      <c r="C2022" s="4" t="s">
        <v>3099</v>
      </c>
      <c r="D2022" s="14" t="s">
        <v>1620</v>
      </c>
      <c r="E2022" s="4" t="s">
        <v>33</v>
      </c>
      <c r="F2022" s="4" t="s">
        <v>499</v>
      </c>
      <c r="G2022" s="10">
        <v>17.399999999999999</v>
      </c>
      <c r="H2022" s="10"/>
      <c r="I2022" s="10">
        <f t="shared" si="166"/>
        <v>17.399999999999999</v>
      </c>
      <c r="J2022" s="10">
        <f>ROUND(F2022*I2022,2)</f>
        <v>2.2599999999999998</v>
      </c>
    </row>
    <row r="2024" spans="1:15" ht="36" x14ac:dyDescent="0.2">
      <c r="A2024" s="4" t="s">
        <v>2535</v>
      </c>
      <c r="B2024" s="4" t="s">
        <v>2536</v>
      </c>
      <c r="C2024" s="4" t="s">
        <v>3099</v>
      </c>
      <c r="D2024" s="14" t="s">
        <v>2537</v>
      </c>
      <c r="E2024" s="4" t="s">
        <v>85</v>
      </c>
      <c r="F2024" s="4" t="s">
        <v>1695</v>
      </c>
      <c r="G2024" s="10">
        <f>SUM(J2025:J2030)</f>
        <v>4.5999999999999996</v>
      </c>
      <c r="H2024" s="10" t="s">
        <v>23</v>
      </c>
      <c r="I2024" s="10">
        <f t="shared" ref="I2024:I2029" si="167">TRUNC((H2024/100+1)*G2024,2)</f>
        <v>5.89</v>
      </c>
      <c r="J2024" s="10">
        <f>TRUNC(F2024*I2024,2)</f>
        <v>135.47</v>
      </c>
      <c r="N2024" s="1">
        <f>TRUNC(F2024*G2024,2)</f>
        <v>105.8</v>
      </c>
      <c r="O2024" s="1">
        <f>TRUNC(F2024*I2024,2)</f>
        <v>135.47</v>
      </c>
    </row>
    <row r="2025" spans="1:15" x14ac:dyDescent="0.2">
      <c r="A2025" s="4" t="s">
        <v>43</v>
      </c>
      <c r="B2025" s="4" t="s">
        <v>2398</v>
      </c>
      <c r="C2025" s="4" t="s">
        <v>3099</v>
      </c>
      <c r="D2025" s="14" t="s">
        <v>2399</v>
      </c>
      <c r="E2025" s="4" t="s">
        <v>85</v>
      </c>
      <c r="F2025" s="4" t="s">
        <v>17</v>
      </c>
      <c r="G2025" s="10">
        <v>1.1100000000000001</v>
      </c>
      <c r="H2025" s="10"/>
      <c r="I2025" s="10">
        <f t="shared" si="167"/>
        <v>1.1100000000000001</v>
      </c>
      <c r="J2025" s="10">
        <f>ROUND(F2025*I2025,2)</f>
        <v>1.1100000000000001</v>
      </c>
    </row>
    <row r="2026" spans="1:15" ht="24" x14ac:dyDescent="0.2">
      <c r="A2026" s="4" t="s">
        <v>43</v>
      </c>
      <c r="B2026" s="4" t="s">
        <v>2538</v>
      </c>
      <c r="C2026" s="4" t="s">
        <v>3099</v>
      </c>
      <c r="D2026" s="14" t="s">
        <v>2539</v>
      </c>
      <c r="E2026" s="4" t="s">
        <v>85</v>
      </c>
      <c r="F2026" s="4" t="s">
        <v>17</v>
      </c>
      <c r="G2026" s="10">
        <v>2.21</v>
      </c>
      <c r="H2026" s="10"/>
      <c r="I2026" s="10">
        <f t="shared" si="167"/>
        <v>2.21</v>
      </c>
      <c r="J2026" s="10">
        <f>ROUND(F2026*I2026,2)</f>
        <v>2.21</v>
      </c>
    </row>
    <row r="2027" spans="1:15" ht="24" x14ac:dyDescent="0.2">
      <c r="A2027" s="4" t="s">
        <v>43</v>
      </c>
      <c r="B2027" s="4" t="s">
        <v>2319</v>
      </c>
      <c r="C2027" s="4" t="s">
        <v>3099</v>
      </c>
      <c r="D2027" s="14" t="s">
        <v>2320</v>
      </c>
      <c r="E2027" s="4" t="s">
        <v>85</v>
      </c>
      <c r="F2027" s="4" t="s">
        <v>483</v>
      </c>
      <c r="G2027" s="10">
        <v>16.53</v>
      </c>
      <c r="H2027" s="10"/>
      <c r="I2027" s="10">
        <f t="shared" si="167"/>
        <v>16.53</v>
      </c>
      <c r="J2027" s="10">
        <f>ROUND(F2027*I2027,2)</f>
        <v>0.33</v>
      </c>
    </row>
    <row r="2028" spans="1:15" ht="24" x14ac:dyDescent="0.2">
      <c r="A2028" s="4" t="s">
        <v>43</v>
      </c>
      <c r="B2028" s="4" t="s">
        <v>1617</v>
      </c>
      <c r="C2028" s="4" t="s">
        <v>3099</v>
      </c>
      <c r="D2028" s="14" t="s">
        <v>1618</v>
      </c>
      <c r="E2028" s="4" t="s">
        <v>33</v>
      </c>
      <c r="F2028" s="4" t="s">
        <v>904</v>
      </c>
      <c r="G2028" s="10">
        <v>14.17</v>
      </c>
      <c r="H2028" s="10"/>
      <c r="I2028" s="10">
        <f t="shared" si="167"/>
        <v>14.17</v>
      </c>
      <c r="J2028" s="10">
        <f>ROUND(F2028*I2028,2)</f>
        <v>0.43</v>
      </c>
    </row>
    <row r="2029" spans="1:15" ht="24" x14ac:dyDescent="0.2">
      <c r="A2029" s="4" t="s">
        <v>43</v>
      </c>
      <c r="B2029" s="4" t="s">
        <v>1619</v>
      </c>
      <c r="C2029" s="4" t="s">
        <v>3099</v>
      </c>
      <c r="D2029" s="14" t="s">
        <v>1620</v>
      </c>
      <c r="E2029" s="4" t="s">
        <v>33</v>
      </c>
      <c r="F2029" s="4" t="s">
        <v>904</v>
      </c>
      <c r="G2029" s="10">
        <v>17.399999999999999</v>
      </c>
      <c r="H2029" s="10"/>
      <c r="I2029" s="10">
        <f t="shared" si="167"/>
        <v>17.399999999999999</v>
      </c>
      <c r="J2029" s="10">
        <f>ROUND(F2029*I2029,2)</f>
        <v>0.52</v>
      </c>
    </row>
    <row r="2031" spans="1:15" ht="36" x14ac:dyDescent="0.2">
      <c r="A2031" s="4" t="s">
        <v>2540</v>
      </c>
      <c r="B2031" s="4" t="s">
        <v>2541</v>
      </c>
      <c r="C2031" s="4" t="s">
        <v>3099</v>
      </c>
      <c r="D2031" s="14" t="s">
        <v>2542</v>
      </c>
      <c r="E2031" s="4" t="s">
        <v>85</v>
      </c>
      <c r="F2031" s="4" t="s">
        <v>453</v>
      </c>
      <c r="G2031" s="10">
        <f>SUM(J2032:J2037)</f>
        <v>8.07</v>
      </c>
      <c r="H2031" s="10" t="s">
        <v>23</v>
      </c>
      <c r="I2031" s="10">
        <f t="shared" ref="I2031:I2036" si="168">TRUNC((H2031/100+1)*G2031,2)</f>
        <v>10.34</v>
      </c>
      <c r="J2031" s="10">
        <f>TRUNC(F2031*I2031,2)</f>
        <v>82.72</v>
      </c>
      <c r="N2031" s="1">
        <f>TRUNC(F2031*G2031,2)</f>
        <v>64.56</v>
      </c>
      <c r="O2031" s="1">
        <f>TRUNC(F2031*I2031,2)</f>
        <v>82.72</v>
      </c>
    </row>
    <row r="2032" spans="1:15" x14ac:dyDescent="0.2">
      <c r="A2032" s="4" t="s">
        <v>43</v>
      </c>
      <c r="B2032" s="4" t="s">
        <v>2453</v>
      </c>
      <c r="C2032" s="4" t="s">
        <v>3099</v>
      </c>
      <c r="D2032" s="14" t="s">
        <v>2454</v>
      </c>
      <c r="E2032" s="4" t="s">
        <v>85</v>
      </c>
      <c r="F2032" s="4" t="s">
        <v>17</v>
      </c>
      <c r="G2032" s="10">
        <v>1.57</v>
      </c>
      <c r="H2032" s="10"/>
      <c r="I2032" s="10">
        <f t="shared" si="168"/>
        <v>1.57</v>
      </c>
      <c r="J2032" s="10">
        <f>ROUND(F2032*I2032,2)</f>
        <v>1.57</v>
      </c>
    </row>
    <row r="2033" spans="1:15" ht="24" x14ac:dyDescent="0.2">
      <c r="A2033" s="4" t="s">
        <v>43</v>
      </c>
      <c r="B2033" s="4" t="s">
        <v>2543</v>
      </c>
      <c r="C2033" s="4" t="s">
        <v>3099</v>
      </c>
      <c r="D2033" s="14" t="s">
        <v>2544</v>
      </c>
      <c r="E2033" s="4" t="s">
        <v>85</v>
      </c>
      <c r="F2033" s="4" t="s">
        <v>17</v>
      </c>
      <c r="G2033" s="10">
        <v>4.1100000000000003</v>
      </c>
      <c r="H2033" s="10"/>
      <c r="I2033" s="10">
        <f t="shared" si="168"/>
        <v>4.1100000000000003</v>
      </c>
      <c r="J2033" s="10">
        <f>ROUND(F2033*I2033,2)</f>
        <v>4.1100000000000003</v>
      </c>
    </row>
    <row r="2034" spans="1:15" ht="24" x14ac:dyDescent="0.2">
      <c r="A2034" s="4" t="s">
        <v>43</v>
      </c>
      <c r="B2034" s="4" t="s">
        <v>2319</v>
      </c>
      <c r="C2034" s="4" t="s">
        <v>3099</v>
      </c>
      <c r="D2034" s="14" t="s">
        <v>2320</v>
      </c>
      <c r="E2034" s="4" t="s">
        <v>85</v>
      </c>
      <c r="F2034" s="4" t="s">
        <v>904</v>
      </c>
      <c r="G2034" s="10">
        <v>16.53</v>
      </c>
      <c r="H2034" s="10"/>
      <c r="I2034" s="10">
        <f t="shared" si="168"/>
        <v>16.53</v>
      </c>
      <c r="J2034" s="10">
        <f>ROUND(F2034*I2034,2)</f>
        <v>0.5</v>
      </c>
    </row>
    <row r="2035" spans="1:15" ht="24" x14ac:dyDescent="0.2">
      <c r="A2035" s="4" t="s">
        <v>43</v>
      </c>
      <c r="B2035" s="4" t="s">
        <v>1617</v>
      </c>
      <c r="C2035" s="4" t="s">
        <v>3099</v>
      </c>
      <c r="D2035" s="14" t="s">
        <v>1618</v>
      </c>
      <c r="E2035" s="4" t="s">
        <v>33</v>
      </c>
      <c r="F2035" s="4" t="s">
        <v>2509</v>
      </c>
      <c r="G2035" s="10">
        <v>14.17</v>
      </c>
      <c r="H2035" s="10"/>
      <c r="I2035" s="10">
        <f t="shared" si="168"/>
        <v>14.17</v>
      </c>
      <c r="J2035" s="10">
        <f>ROUND(F2035*I2035,2)</f>
        <v>0.85</v>
      </c>
    </row>
    <row r="2036" spans="1:15" ht="24" x14ac:dyDescent="0.2">
      <c r="A2036" s="4" t="s">
        <v>43</v>
      </c>
      <c r="B2036" s="4" t="s">
        <v>1619</v>
      </c>
      <c r="C2036" s="4" t="s">
        <v>3099</v>
      </c>
      <c r="D2036" s="14" t="s">
        <v>1620</v>
      </c>
      <c r="E2036" s="4" t="s">
        <v>33</v>
      </c>
      <c r="F2036" s="4" t="s">
        <v>2509</v>
      </c>
      <c r="G2036" s="10">
        <v>17.399999999999999</v>
      </c>
      <c r="H2036" s="10"/>
      <c r="I2036" s="10">
        <f t="shared" si="168"/>
        <v>17.399999999999999</v>
      </c>
      <c r="J2036" s="10">
        <f>ROUND(F2036*I2036,2)</f>
        <v>1.04</v>
      </c>
    </row>
    <row r="2038" spans="1:15" ht="36" x14ac:dyDescent="0.2">
      <c r="A2038" s="4" t="s">
        <v>2545</v>
      </c>
      <c r="B2038" s="4" t="s">
        <v>2546</v>
      </c>
      <c r="C2038" s="4" t="s">
        <v>3099</v>
      </c>
      <c r="D2038" s="14" t="s">
        <v>2547</v>
      </c>
      <c r="E2038" s="4" t="s">
        <v>85</v>
      </c>
      <c r="F2038" s="4" t="s">
        <v>2548</v>
      </c>
      <c r="G2038" s="10">
        <f>SUM(J2039:J2044)</f>
        <v>10.039999999999999</v>
      </c>
      <c r="H2038" s="10" t="s">
        <v>23</v>
      </c>
      <c r="I2038" s="10">
        <f t="shared" ref="I2038:I2043" si="169">TRUNC((H2038/100+1)*G2038,2)</f>
        <v>12.87</v>
      </c>
      <c r="J2038" s="10">
        <f>TRUNC(F2038*I2038,2)</f>
        <v>1866.15</v>
      </c>
      <c r="N2038" s="1">
        <f>TRUNC(F2038*G2038,2)</f>
        <v>1455.8</v>
      </c>
      <c r="O2038" s="1">
        <f>TRUNC(F2038*I2038,2)</f>
        <v>1866.15</v>
      </c>
    </row>
    <row r="2039" spans="1:15" ht="24" x14ac:dyDescent="0.2">
      <c r="A2039" s="4" t="s">
        <v>43</v>
      </c>
      <c r="B2039" s="4" t="s">
        <v>2459</v>
      </c>
      <c r="C2039" s="4" t="s">
        <v>3099</v>
      </c>
      <c r="D2039" s="14" t="s">
        <v>2460</v>
      </c>
      <c r="E2039" s="4" t="s">
        <v>85</v>
      </c>
      <c r="F2039" s="4" t="s">
        <v>17</v>
      </c>
      <c r="G2039" s="10">
        <v>1.98</v>
      </c>
      <c r="H2039" s="10"/>
      <c r="I2039" s="10">
        <f t="shared" si="169"/>
        <v>1.98</v>
      </c>
      <c r="J2039" s="10">
        <f>ROUND(F2039*I2039,2)</f>
        <v>1.98</v>
      </c>
    </row>
    <row r="2040" spans="1:15" ht="24" x14ac:dyDescent="0.2">
      <c r="A2040" s="4" t="s">
        <v>43</v>
      </c>
      <c r="B2040" s="4" t="s">
        <v>2549</v>
      </c>
      <c r="C2040" s="4" t="s">
        <v>3099</v>
      </c>
      <c r="D2040" s="14" t="s">
        <v>2550</v>
      </c>
      <c r="E2040" s="4" t="s">
        <v>85</v>
      </c>
      <c r="F2040" s="4" t="s">
        <v>17</v>
      </c>
      <c r="G2040" s="10">
        <v>4.78</v>
      </c>
      <c r="H2040" s="10"/>
      <c r="I2040" s="10">
        <f t="shared" si="169"/>
        <v>4.78</v>
      </c>
      <c r="J2040" s="10">
        <f>ROUND(F2040*I2040,2)</f>
        <v>4.78</v>
      </c>
    </row>
    <row r="2041" spans="1:15" ht="24" x14ac:dyDescent="0.2">
      <c r="A2041" s="4" t="s">
        <v>43</v>
      </c>
      <c r="B2041" s="4" t="s">
        <v>2319</v>
      </c>
      <c r="C2041" s="4" t="s">
        <v>3099</v>
      </c>
      <c r="D2041" s="14" t="s">
        <v>2320</v>
      </c>
      <c r="E2041" s="4" t="s">
        <v>85</v>
      </c>
      <c r="F2041" s="4" t="s">
        <v>2463</v>
      </c>
      <c r="G2041" s="10">
        <v>16.53</v>
      </c>
      <c r="H2041" s="10"/>
      <c r="I2041" s="10">
        <f t="shared" si="169"/>
        <v>16.53</v>
      </c>
      <c r="J2041" s="10">
        <f>ROUND(F2041*I2041,2)</f>
        <v>0.76</v>
      </c>
    </row>
    <row r="2042" spans="1:15" ht="24" x14ac:dyDescent="0.2">
      <c r="A2042" s="4" t="s">
        <v>43</v>
      </c>
      <c r="B2042" s="4" t="s">
        <v>1617</v>
      </c>
      <c r="C2042" s="4" t="s">
        <v>3099</v>
      </c>
      <c r="D2042" s="14" t="s">
        <v>1618</v>
      </c>
      <c r="E2042" s="4" t="s">
        <v>33</v>
      </c>
      <c r="F2042" s="4" t="s">
        <v>1014</v>
      </c>
      <c r="G2042" s="10">
        <v>14.17</v>
      </c>
      <c r="H2042" s="10"/>
      <c r="I2042" s="10">
        <f t="shared" si="169"/>
        <v>14.17</v>
      </c>
      <c r="J2042" s="10">
        <f>ROUND(F2042*I2042,2)</f>
        <v>1.1299999999999999</v>
      </c>
    </row>
    <row r="2043" spans="1:15" ht="24" x14ac:dyDescent="0.2">
      <c r="A2043" s="4" t="s">
        <v>43</v>
      </c>
      <c r="B2043" s="4" t="s">
        <v>1619</v>
      </c>
      <c r="C2043" s="4" t="s">
        <v>3099</v>
      </c>
      <c r="D2043" s="14" t="s">
        <v>1620</v>
      </c>
      <c r="E2043" s="4" t="s">
        <v>33</v>
      </c>
      <c r="F2043" s="4" t="s">
        <v>1014</v>
      </c>
      <c r="G2043" s="10">
        <v>17.399999999999999</v>
      </c>
      <c r="H2043" s="10"/>
      <c r="I2043" s="10">
        <f t="shared" si="169"/>
        <v>17.399999999999999</v>
      </c>
      <c r="J2043" s="10">
        <f>ROUND(F2043*I2043,2)</f>
        <v>1.39</v>
      </c>
    </row>
    <row r="2045" spans="1:15" ht="36" x14ac:dyDescent="0.2">
      <c r="A2045" s="4" t="s">
        <v>2551</v>
      </c>
      <c r="B2045" s="4" t="s">
        <v>2552</v>
      </c>
      <c r="C2045" s="4" t="s">
        <v>3099</v>
      </c>
      <c r="D2045" s="14" t="s">
        <v>2553</v>
      </c>
      <c r="E2045" s="4" t="s">
        <v>59</v>
      </c>
      <c r="F2045" s="4" t="s">
        <v>2554</v>
      </c>
      <c r="G2045" s="10">
        <f>SUM(J2046:J2052)</f>
        <v>15.129999999999999</v>
      </c>
      <c r="H2045" s="10" t="s">
        <v>23</v>
      </c>
      <c r="I2045" s="10">
        <f t="shared" ref="I2045:I2051" si="170">TRUNC((H2045/100+1)*G2045,2)</f>
        <v>19.399999999999999</v>
      </c>
      <c r="J2045" s="10">
        <f>TRUNC(F2045*I2045,2)</f>
        <v>3231.65</v>
      </c>
      <c r="N2045" s="1">
        <f>TRUNC(F2045*G2045,2)</f>
        <v>2520.35</v>
      </c>
      <c r="O2045" s="1">
        <f>TRUNC(F2045*I2045,2)</f>
        <v>3231.65</v>
      </c>
    </row>
    <row r="2046" spans="1:15" x14ac:dyDescent="0.2">
      <c r="A2046" s="4" t="s">
        <v>43</v>
      </c>
      <c r="B2046" s="4" t="s">
        <v>2314</v>
      </c>
      <c r="C2046" s="4" t="s">
        <v>3099</v>
      </c>
      <c r="D2046" s="14" t="s">
        <v>2315</v>
      </c>
      <c r="E2046" s="4" t="s">
        <v>85</v>
      </c>
      <c r="F2046" s="4" t="s">
        <v>2555</v>
      </c>
      <c r="G2046" s="10">
        <v>45.16</v>
      </c>
      <c r="H2046" s="10"/>
      <c r="I2046" s="10">
        <f t="shared" si="170"/>
        <v>45.16</v>
      </c>
      <c r="J2046" s="10">
        <f t="shared" ref="J2046:J2051" si="171">ROUND(F2046*I2046,2)</f>
        <v>0.53</v>
      </c>
    </row>
    <row r="2047" spans="1:15" ht="24" x14ac:dyDescent="0.2">
      <c r="A2047" s="4" t="s">
        <v>43</v>
      </c>
      <c r="B2047" s="4" t="s">
        <v>2556</v>
      </c>
      <c r="C2047" s="4" t="s">
        <v>3099</v>
      </c>
      <c r="D2047" s="14" t="s">
        <v>2557</v>
      </c>
      <c r="E2047" s="4" t="s">
        <v>59</v>
      </c>
      <c r="F2047" s="4" t="s">
        <v>770</v>
      </c>
      <c r="G2047" s="10">
        <v>8.3000000000000007</v>
      </c>
      <c r="H2047" s="10"/>
      <c r="I2047" s="10">
        <f t="shared" si="170"/>
        <v>8.3000000000000007</v>
      </c>
      <c r="J2047" s="10">
        <f t="shared" si="171"/>
        <v>8.7200000000000006</v>
      </c>
    </row>
    <row r="2048" spans="1:15" x14ac:dyDescent="0.2">
      <c r="A2048" s="4" t="s">
        <v>43</v>
      </c>
      <c r="B2048" s="4" t="s">
        <v>2321</v>
      </c>
      <c r="C2048" s="4" t="s">
        <v>3099</v>
      </c>
      <c r="D2048" s="14" t="s">
        <v>2322</v>
      </c>
      <c r="E2048" s="4" t="s">
        <v>85</v>
      </c>
      <c r="F2048" s="4" t="s">
        <v>2558</v>
      </c>
      <c r="G2048" s="10">
        <v>39.22</v>
      </c>
      <c r="H2048" s="10"/>
      <c r="I2048" s="10">
        <f t="shared" si="170"/>
        <v>39.22</v>
      </c>
      <c r="J2048" s="10">
        <f t="shared" si="171"/>
        <v>0.75</v>
      </c>
    </row>
    <row r="2049" spans="1:15" x14ac:dyDescent="0.2">
      <c r="A2049" s="4" t="s">
        <v>43</v>
      </c>
      <c r="B2049" s="4" t="s">
        <v>2326</v>
      </c>
      <c r="C2049" s="4" t="s">
        <v>3099</v>
      </c>
      <c r="D2049" s="14" t="s">
        <v>2327</v>
      </c>
      <c r="E2049" s="4" t="s">
        <v>85</v>
      </c>
      <c r="F2049" s="4" t="s">
        <v>2559</v>
      </c>
      <c r="G2049" s="10">
        <v>1.5</v>
      </c>
      <c r="H2049" s="10"/>
      <c r="I2049" s="10">
        <f t="shared" si="170"/>
        <v>1.5</v>
      </c>
      <c r="J2049" s="10">
        <f t="shared" si="171"/>
        <v>0.08</v>
      </c>
    </row>
    <row r="2050" spans="1:15" ht="24" x14ac:dyDescent="0.2">
      <c r="A2050" s="4" t="s">
        <v>43</v>
      </c>
      <c r="B2050" s="4" t="s">
        <v>1617</v>
      </c>
      <c r="C2050" s="4" t="s">
        <v>3099</v>
      </c>
      <c r="D2050" s="14" t="s">
        <v>1618</v>
      </c>
      <c r="E2050" s="4" t="s">
        <v>33</v>
      </c>
      <c r="F2050" s="4" t="s">
        <v>1177</v>
      </c>
      <c r="G2050" s="10">
        <v>14.17</v>
      </c>
      <c r="H2050" s="10"/>
      <c r="I2050" s="10">
        <f t="shared" si="170"/>
        <v>14.17</v>
      </c>
      <c r="J2050" s="10">
        <f t="shared" si="171"/>
        <v>2.27</v>
      </c>
    </row>
    <row r="2051" spans="1:15" ht="24" x14ac:dyDescent="0.2">
      <c r="A2051" s="4" t="s">
        <v>43</v>
      </c>
      <c r="B2051" s="4" t="s">
        <v>1619</v>
      </c>
      <c r="C2051" s="4" t="s">
        <v>3099</v>
      </c>
      <c r="D2051" s="14" t="s">
        <v>1620</v>
      </c>
      <c r="E2051" s="4" t="s">
        <v>33</v>
      </c>
      <c r="F2051" s="4" t="s">
        <v>1177</v>
      </c>
      <c r="G2051" s="10">
        <v>17.399999999999999</v>
      </c>
      <c r="H2051" s="10"/>
      <c r="I2051" s="10">
        <f t="shared" si="170"/>
        <v>17.399999999999999</v>
      </c>
      <c r="J2051" s="10">
        <f t="shared" si="171"/>
        <v>2.78</v>
      </c>
    </row>
    <row r="2053" spans="1:15" ht="36" x14ac:dyDescent="0.2">
      <c r="A2053" s="4" t="s">
        <v>2560</v>
      </c>
      <c r="B2053" s="4" t="s">
        <v>2561</v>
      </c>
      <c r="C2053" s="4" t="s">
        <v>3099</v>
      </c>
      <c r="D2053" s="14" t="s">
        <v>2562</v>
      </c>
      <c r="E2053" s="4" t="s">
        <v>59</v>
      </c>
      <c r="F2053" s="4" t="s">
        <v>2563</v>
      </c>
      <c r="G2053" s="10">
        <f>SUM(J2054:J2060)</f>
        <v>7.6300000000000008</v>
      </c>
      <c r="H2053" s="10" t="s">
        <v>23</v>
      </c>
      <c r="I2053" s="10">
        <f t="shared" ref="I2053:I2059" si="172">TRUNC((H2053/100+1)*G2053,2)</f>
        <v>9.7799999999999994</v>
      </c>
      <c r="J2053" s="10">
        <f>TRUNC(F2053*I2053,2)</f>
        <v>1145.33</v>
      </c>
      <c r="N2053" s="1">
        <f>TRUNC(F2053*G2053,2)</f>
        <v>893.54</v>
      </c>
      <c r="O2053" s="1">
        <f>TRUNC(F2053*I2053,2)</f>
        <v>1145.33</v>
      </c>
    </row>
    <row r="2054" spans="1:15" x14ac:dyDescent="0.2">
      <c r="A2054" s="4" t="s">
        <v>43</v>
      </c>
      <c r="B2054" s="4" t="s">
        <v>2314</v>
      </c>
      <c r="C2054" s="4" t="s">
        <v>3099</v>
      </c>
      <c r="D2054" s="14" t="s">
        <v>2315</v>
      </c>
      <c r="E2054" s="4" t="s">
        <v>85</v>
      </c>
      <c r="F2054" s="4" t="s">
        <v>903</v>
      </c>
      <c r="G2054" s="10">
        <v>45.16</v>
      </c>
      <c r="H2054" s="10"/>
      <c r="I2054" s="10">
        <f t="shared" si="172"/>
        <v>45.16</v>
      </c>
      <c r="J2054" s="10">
        <f t="shared" ref="J2054:J2059" si="173">ROUND(F2054*I2054,2)</f>
        <v>0.16</v>
      </c>
    </row>
    <row r="2055" spans="1:15" ht="24" x14ac:dyDescent="0.2">
      <c r="A2055" s="4" t="s">
        <v>43</v>
      </c>
      <c r="B2055" s="4" t="s">
        <v>2564</v>
      </c>
      <c r="C2055" s="4" t="s">
        <v>3099</v>
      </c>
      <c r="D2055" s="14" t="s">
        <v>2565</v>
      </c>
      <c r="E2055" s="4" t="s">
        <v>59</v>
      </c>
      <c r="F2055" s="4" t="s">
        <v>770</v>
      </c>
      <c r="G2055" s="10">
        <v>5.4</v>
      </c>
      <c r="H2055" s="10"/>
      <c r="I2055" s="10">
        <f t="shared" si="172"/>
        <v>5.4</v>
      </c>
      <c r="J2055" s="10">
        <f t="shared" si="173"/>
        <v>5.67</v>
      </c>
    </row>
    <row r="2056" spans="1:15" x14ac:dyDescent="0.2">
      <c r="A2056" s="4" t="s">
        <v>43</v>
      </c>
      <c r="B2056" s="4" t="s">
        <v>2321</v>
      </c>
      <c r="C2056" s="4" t="s">
        <v>3099</v>
      </c>
      <c r="D2056" s="14" t="s">
        <v>2322</v>
      </c>
      <c r="E2056" s="4" t="s">
        <v>85</v>
      </c>
      <c r="F2056" s="4" t="s">
        <v>2566</v>
      </c>
      <c r="G2056" s="10">
        <v>39.22</v>
      </c>
      <c r="H2056" s="10"/>
      <c r="I2056" s="10">
        <f t="shared" si="172"/>
        <v>39.22</v>
      </c>
      <c r="J2056" s="10">
        <f t="shared" si="173"/>
        <v>0.19</v>
      </c>
    </row>
    <row r="2057" spans="1:15" x14ac:dyDescent="0.2">
      <c r="A2057" s="4" t="s">
        <v>43</v>
      </c>
      <c r="B2057" s="4" t="s">
        <v>2326</v>
      </c>
      <c r="C2057" s="4" t="s">
        <v>3099</v>
      </c>
      <c r="D2057" s="14" t="s">
        <v>2327</v>
      </c>
      <c r="E2057" s="4" t="s">
        <v>85</v>
      </c>
      <c r="F2057" s="4" t="s">
        <v>2409</v>
      </c>
      <c r="G2057" s="10">
        <v>1.5</v>
      </c>
      <c r="H2057" s="10"/>
      <c r="I2057" s="10">
        <f t="shared" si="172"/>
        <v>1.5</v>
      </c>
      <c r="J2057" s="10">
        <f t="shared" si="173"/>
        <v>0.03</v>
      </c>
    </row>
    <row r="2058" spans="1:15" ht="24" x14ac:dyDescent="0.2">
      <c r="A2058" s="4" t="s">
        <v>43</v>
      </c>
      <c r="B2058" s="4" t="s">
        <v>1617</v>
      </c>
      <c r="C2058" s="4" t="s">
        <v>3099</v>
      </c>
      <c r="D2058" s="14" t="s">
        <v>1618</v>
      </c>
      <c r="E2058" s="4" t="s">
        <v>33</v>
      </c>
      <c r="F2058" s="4" t="s">
        <v>47</v>
      </c>
      <c r="G2058" s="10">
        <v>14.17</v>
      </c>
      <c r="H2058" s="10"/>
      <c r="I2058" s="10">
        <f t="shared" si="172"/>
        <v>14.17</v>
      </c>
      <c r="J2058" s="10">
        <f t="shared" si="173"/>
        <v>0.71</v>
      </c>
    </row>
    <row r="2059" spans="1:15" ht="24" x14ac:dyDescent="0.2">
      <c r="A2059" s="4" t="s">
        <v>43</v>
      </c>
      <c r="B2059" s="4" t="s">
        <v>1619</v>
      </c>
      <c r="C2059" s="4" t="s">
        <v>3099</v>
      </c>
      <c r="D2059" s="14" t="s">
        <v>1620</v>
      </c>
      <c r="E2059" s="4" t="s">
        <v>33</v>
      </c>
      <c r="F2059" s="4" t="s">
        <v>47</v>
      </c>
      <c r="G2059" s="10">
        <v>17.399999999999999</v>
      </c>
      <c r="H2059" s="10"/>
      <c r="I2059" s="10">
        <f t="shared" si="172"/>
        <v>17.399999999999999</v>
      </c>
      <c r="J2059" s="10">
        <f t="shared" si="173"/>
        <v>0.87</v>
      </c>
    </row>
    <row r="2061" spans="1:15" ht="36" x14ac:dyDescent="0.2">
      <c r="A2061" s="4" t="s">
        <v>2567</v>
      </c>
      <c r="B2061" s="4" t="s">
        <v>257</v>
      </c>
      <c r="C2061" s="4" t="s">
        <v>3099</v>
      </c>
      <c r="D2061" s="14" t="s">
        <v>258</v>
      </c>
      <c r="E2061" s="4" t="s">
        <v>59</v>
      </c>
      <c r="F2061" s="4" t="s">
        <v>2568</v>
      </c>
      <c r="G2061" s="10">
        <f>SUM(J2062:J2066)</f>
        <v>12.919999999999998</v>
      </c>
      <c r="H2061" s="10" t="s">
        <v>23</v>
      </c>
      <c r="I2061" s="10">
        <f>TRUNC((H2061/100+1)*G2061,2)</f>
        <v>16.559999999999999</v>
      </c>
      <c r="J2061" s="10">
        <f>TRUNC(F2061*I2061,2)</f>
        <v>1283.8900000000001</v>
      </c>
      <c r="N2061" s="1">
        <f>TRUNC(F2061*G2061,2)</f>
        <v>1001.68</v>
      </c>
      <c r="O2061" s="1">
        <f>TRUNC(F2061*I2061,2)</f>
        <v>1283.8900000000001</v>
      </c>
    </row>
    <row r="2062" spans="1:15" ht="24" x14ac:dyDescent="0.2">
      <c r="A2062" s="4" t="s">
        <v>43</v>
      </c>
      <c r="B2062" s="4" t="s">
        <v>2420</v>
      </c>
      <c r="C2062" s="4" t="s">
        <v>3099</v>
      </c>
      <c r="D2062" s="14" t="s">
        <v>2421</v>
      </c>
      <c r="E2062" s="4" t="s">
        <v>59</v>
      </c>
      <c r="F2062" s="4" t="s">
        <v>770</v>
      </c>
      <c r="G2062" s="10">
        <v>3.14</v>
      </c>
      <c r="H2062" s="10"/>
      <c r="I2062" s="10">
        <f>TRUNC((H2062/100+1)*G2062,2)</f>
        <v>3.14</v>
      </c>
      <c r="J2062" s="10">
        <f>ROUND(F2062*I2062,2)</f>
        <v>3.3</v>
      </c>
    </row>
    <row r="2063" spans="1:15" x14ac:dyDescent="0.2">
      <c r="A2063" s="4" t="s">
        <v>43</v>
      </c>
      <c r="B2063" s="4" t="s">
        <v>2326</v>
      </c>
      <c r="C2063" s="4" t="s">
        <v>3099</v>
      </c>
      <c r="D2063" s="14" t="s">
        <v>2327</v>
      </c>
      <c r="E2063" s="4" t="s">
        <v>85</v>
      </c>
      <c r="F2063" s="4" t="s">
        <v>494</v>
      </c>
      <c r="G2063" s="10">
        <v>1.5</v>
      </c>
      <c r="H2063" s="10"/>
      <c r="I2063" s="10">
        <f>TRUNC((H2063/100+1)*G2063,2)</f>
        <v>1.5</v>
      </c>
      <c r="J2063" s="10">
        <f>ROUND(F2063*I2063,2)</f>
        <v>0.15</v>
      </c>
    </row>
    <row r="2064" spans="1:15" ht="24" x14ac:dyDescent="0.2">
      <c r="A2064" s="4" t="s">
        <v>43</v>
      </c>
      <c r="B2064" s="4" t="s">
        <v>1617</v>
      </c>
      <c r="C2064" s="4" t="s">
        <v>3099</v>
      </c>
      <c r="D2064" s="14" t="s">
        <v>1618</v>
      </c>
      <c r="E2064" s="4" t="s">
        <v>33</v>
      </c>
      <c r="F2064" s="4" t="s">
        <v>97</v>
      </c>
      <c r="G2064" s="10">
        <v>14.17</v>
      </c>
      <c r="H2064" s="10"/>
      <c r="I2064" s="10">
        <f>TRUNC((H2064/100+1)*G2064,2)</f>
        <v>14.17</v>
      </c>
      <c r="J2064" s="10">
        <f>ROUND(F2064*I2064,2)</f>
        <v>4.25</v>
      </c>
    </row>
    <row r="2065" spans="1:15" ht="24" x14ac:dyDescent="0.2">
      <c r="A2065" s="4" t="s">
        <v>43</v>
      </c>
      <c r="B2065" s="4" t="s">
        <v>1619</v>
      </c>
      <c r="C2065" s="4" t="s">
        <v>3099</v>
      </c>
      <c r="D2065" s="14" t="s">
        <v>1620</v>
      </c>
      <c r="E2065" s="4" t="s">
        <v>33</v>
      </c>
      <c r="F2065" s="4" t="s">
        <v>97</v>
      </c>
      <c r="G2065" s="10">
        <v>17.399999999999999</v>
      </c>
      <c r="H2065" s="10"/>
      <c r="I2065" s="10">
        <f>TRUNC((H2065/100+1)*G2065,2)</f>
        <v>17.399999999999999</v>
      </c>
      <c r="J2065" s="10">
        <f>ROUND(F2065*I2065,2)</f>
        <v>5.22</v>
      </c>
    </row>
    <row r="2067" spans="1:15" ht="36" x14ac:dyDescent="0.2">
      <c r="A2067" s="4" t="s">
        <v>2569</v>
      </c>
      <c r="B2067" s="4" t="s">
        <v>2570</v>
      </c>
      <c r="C2067" s="4" t="s">
        <v>3099</v>
      </c>
      <c r="D2067" s="14" t="s">
        <v>2571</v>
      </c>
      <c r="E2067" s="4" t="s">
        <v>59</v>
      </c>
      <c r="F2067" s="4" t="s">
        <v>2572</v>
      </c>
      <c r="G2067" s="10">
        <f>SUM(J2068:J2074)</f>
        <v>12.06</v>
      </c>
      <c r="H2067" s="10" t="s">
        <v>23</v>
      </c>
      <c r="I2067" s="10">
        <f t="shared" ref="I2067:I2073" si="174">TRUNC((H2067/100+1)*G2067,2)</f>
        <v>15.46</v>
      </c>
      <c r="J2067" s="10">
        <f>TRUNC(F2067*I2067,2)</f>
        <v>689.36</v>
      </c>
      <c r="N2067" s="1">
        <f>TRUNC(F2067*G2067,2)</f>
        <v>537.75</v>
      </c>
      <c r="O2067" s="1">
        <f>TRUNC(F2067*I2067,2)</f>
        <v>689.36</v>
      </c>
    </row>
    <row r="2068" spans="1:15" x14ac:dyDescent="0.2">
      <c r="A2068" s="4" t="s">
        <v>43</v>
      </c>
      <c r="B2068" s="4" t="s">
        <v>2314</v>
      </c>
      <c r="C2068" s="4" t="s">
        <v>3099</v>
      </c>
      <c r="D2068" s="14" t="s">
        <v>2315</v>
      </c>
      <c r="E2068" s="4" t="s">
        <v>85</v>
      </c>
      <c r="F2068" s="4" t="s">
        <v>1069</v>
      </c>
      <c r="G2068" s="10">
        <v>45.16</v>
      </c>
      <c r="H2068" s="10"/>
      <c r="I2068" s="10">
        <f t="shared" si="174"/>
        <v>45.16</v>
      </c>
      <c r="J2068" s="10">
        <f t="shared" ref="J2068:J2073" si="175">ROUND(F2068*I2068,2)</f>
        <v>0.36</v>
      </c>
    </row>
    <row r="2069" spans="1:15" ht="24" x14ac:dyDescent="0.2">
      <c r="A2069" s="4" t="s">
        <v>43</v>
      </c>
      <c r="B2069" s="4" t="s">
        <v>2573</v>
      </c>
      <c r="C2069" s="4" t="s">
        <v>3099</v>
      </c>
      <c r="D2069" s="14" t="s">
        <v>2574</v>
      </c>
      <c r="E2069" s="4" t="s">
        <v>59</v>
      </c>
      <c r="F2069" s="4" t="s">
        <v>770</v>
      </c>
      <c r="G2069" s="10">
        <v>7.31</v>
      </c>
      <c r="H2069" s="10"/>
      <c r="I2069" s="10">
        <f t="shared" si="174"/>
        <v>7.31</v>
      </c>
      <c r="J2069" s="10">
        <f t="shared" si="175"/>
        <v>7.68</v>
      </c>
    </row>
    <row r="2070" spans="1:15" x14ac:dyDescent="0.2">
      <c r="A2070" s="4" t="s">
        <v>43</v>
      </c>
      <c r="B2070" s="4" t="s">
        <v>2321</v>
      </c>
      <c r="C2070" s="4" t="s">
        <v>3099</v>
      </c>
      <c r="D2070" s="14" t="s">
        <v>2322</v>
      </c>
      <c r="E2070" s="4" t="s">
        <v>85</v>
      </c>
      <c r="F2070" s="4" t="s">
        <v>2575</v>
      </c>
      <c r="G2070" s="10">
        <v>39.22</v>
      </c>
      <c r="H2070" s="10"/>
      <c r="I2070" s="10">
        <f t="shared" si="174"/>
        <v>39.22</v>
      </c>
      <c r="J2070" s="10">
        <f t="shared" si="175"/>
        <v>0.49</v>
      </c>
    </row>
    <row r="2071" spans="1:15" x14ac:dyDescent="0.2">
      <c r="A2071" s="4" t="s">
        <v>43</v>
      </c>
      <c r="B2071" s="4" t="s">
        <v>2326</v>
      </c>
      <c r="C2071" s="4" t="s">
        <v>3099</v>
      </c>
      <c r="D2071" s="14" t="s">
        <v>2327</v>
      </c>
      <c r="E2071" s="4" t="s">
        <v>85</v>
      </c>
      <c r="F2071" s="4" t="s">
        <v>2576</v>
      </c>
      <c r="G2071" s="10">
        <v>1.5</v>
      </c>
      <c r="H2071" s="10"/>
      <c r="I2071" s="10">
        <f t="shared" si="174"/>
        <v>1.5</v>
      </c>
      <c r="J2071" s="10">
        <f t="shared" si="175"/>
        <v>0.06</v>
      </c>
    </row>
    <row r="2072" spans="1:15" ht="24" x14ac:dyDescent="0.2">
      <c r="A2072" s="4" t="s">
        <v>43</v>
      </c>
      <c r="B2072" s="4" t="s">
        <v>1617</v>
      </c>
      <c r="C2072" s="4" t="s">
        <v>3099</v>
      </c>
      <c r="D2072" s="14" t="s">
        <v>1618</v>
      </c>
      <c r="E2072" s="4" t="s">
        <v>33</v>
      </c>
      <c r="F2072" s="4" t="s">
        <v>68</v>
      </c>
      <c r="G2072" s="10">
        <v>14.17</v>
      </c>
      <c r="H2072" s="10"/>
      <c r="I2072" s="10">
        <f t="shared" si="174"/>
        <v>14.17</v>
      </c>
      <c r="J2072" s="10">
        <f t="shared" si="175"/>
        <v>1.56</v>
      </c>
    </row>
    <row r="2073" spans="1:15" ht="24" x14ac:dyDescent="0.2">
      <c r="A2073" s="4" t="s">
        <v>43</v>
      </c>
      <c r="B2073" s="4" t="s">
        <v>1619</v>
      </c>
      <c r="C2073" s="4" t="s">
        <v>3099</v>
      </c>
      <c r="D2073" s="14" t="s">
        <v>1620</v>
      </c>
      <c r="E2073" s="4" t="s">
        <v>33</v>
      </c>
      <c r="F2073" s="4" t="s">
        <v>68</v>
      </c>
      <c r="G2073" s="10">
        <v>17.399999999999999</v>
      </c>
      <c r="H2073" s="10"/>
      <c r="I2073" s="10">
        <f t="shared" si="174"/>
        <v>17.399999999999999</v>
      </c>
      <c r="J2073" s="10">
        <f t="shared" si="175"/>
        <v>1.91</v>
      </c>
    </row>
    <row r="2075" spans="1:15" ht="36" x14ac:dyDescent="0.2">
      <c r="A2075" s="4" t="s">
        <v>2577</v>
      </c>
      <c r="B2075" s="4" t="s">
        <v>2578</v>
      </c>
      <c r="C2075" s="4" t="s">
        <v>3099</v>
      </c>
      <c r="D2075" s="14" t="s">
        <v>2579</v>
      </c>
      <c r="E2075" s="4" t="s">
        <v>85</v>
      </c>
      <c r="F2075" s="4" t="s">
        <v>2580</v>
      </c>
      <c r="G2075" s="10">
        <f>SUM(J2076:J2081)</f>
        <v>9.9699999999999989</v>
      </c>
      <c r="H2075" s="10" t="s">
        <v>23</v>
      </c>
      <c r="I2075" s="10">
        <f t="shared" ref="I2075:I2080" si="176">TRUNC((H2075/100+1)*G2075,2)</f>
        <v>12.78</v>
      </c>
      <c r="J2075" s="10">
        <f>TRUNC(F2075*I2075,2)</f>
        <v>140.58000000000001</v>
      </c>
      <c r="N2075" s="1">
        <f>TRUNC(F2075*G2075,2)</f>
        <v>109.67</v>
      </c>
      <c r="O2075" s="1">
        <f>TRUNC(F2075*I2075,2)</f>
        <v>140.58000000000001</v>
      </c>
    </row>
    <row r="2076" spans="1:15" x14ac:dyDescent="0.2">
      <c r="A2076" s="4" t="s">
        <v>43</v>
      </c>
      <c r="B2076" s="4" t="s">
        <v>2398</v>
      </c>
      <c r="C2076" s="4" t="s">
        <v>3099</v>
      </c>
      <c r="D2076" s="14" t="s">
        <v>2399</v>
      </c>
      <c r="E2076" s="4" t="s">
        <v>85</v>
      </c>
      <c r="F2076" s="4" t="s">
        <v>71</v>
      </c>
      <c r="G2076" s="10">
        <v>1.1100000000000001</v>
      </c>
      <c r="H2076" s="10"/>
      <c r="I2076" s="10">
        <f t="shared" si="176"/>
        <v>1.1100000000000001</v>
      </c>
      <c r="J2076" s="10">
        <f>ROUND(F2076*I2076,2)</f>
        <v>2.2200000000000002</v>
      </c>
    </row>
    <row r="2077" spans="1:15" ht="24" x14ac:dyDescent="0.2">
      <c r="A2077" s="4" t="s">
        <v>43</v>
      </c>
      <c r="B2077" s="4" t="s">
        <v>2581</v>
      </c>
      <c r="C2077" s="4" t="s">
        <v>3099</v>
      </c>
      <c r="D2077" s="14" t="s">
        <v>2582</v>
      </c>
      <c r="E2077" s="4" t="s">
        <v>85</v>
      </c>
      <c r="F2077" s="4" t="s">
        <v>17</v>
      </c>
      <c r="G2077" s="10">
        <v>5.2</v>
      </c>
      <c r="H2077" s="10"/>
      <c r="I2077" s="10">
        <f t="shared" si="176"/>
        <v>5.2</v>
      </c>
      <c r="J2077" s="10">
        <f>ROUND(F2077*I2077,2)</f>
        <v>5.2</v>
      </c>
    </row>
    <row r="2078" spans="1:15" ht="24" x14ac:dyDescent="0.2">
      <c r="A2078" s="4" t="s">
        <v>43</v>
      </c>
      <c r="B2078" s="4" t="s">
        <v>2319</v>
      </c>
      <c r="C2078" s="4" t="s">
        <v>3099</v>
      </c>
      <c r="D2078" s="14" t="s">
        <v>2320</v>
      </c>
      <c r="E2078" s="4" t="s">
        <v>85</v>
      </c>
      <c r="F2078" s="4" t="s">
        <v>330</v>
      </c>
      <c r="G2078" s="10">
        <v>16.53</v>
      </c>
      <c r="H2078" s="10"/>
      <c r="I2078" s="10">
        <f t="shared" si="176"/>
        <v>16.53</v>
      </c>
      <c r="J2078" s="10">
        <f>ROUND(F2078*I2078,2)</f>
        <v>0.66</v>
      </c>
    </row>
    <row r="2079" spans="1:15" ht="24" x14ac:dyDescent="0.2">
      <c r="A2079" s="4" t="s">
        <v>43</v>
      </c>
      <c r="B2079" s="4" t="s">
        <v>1617</v>
      </c>
      <c r="C2079" s="4" t="s">
        <v>3099</v>
      </c>
      <c r="D2079" s="14" t="s">
        <v>1618</v>
      </c>
      <c r="E2079" s="4" t="s">
        <v>33</v>
      </c>
      <c r="F2079" s="4" t="s">
        <v>2509</v>
      </c>
      <c r="G2079" s="10">
        <v>14.17</v>
      </c>
      <c r="H2079" s="10"/>
      <c r="I2079" s="10">
        <f t="shared" si="176"/>
        <v>14.17</v>
      </c>
      <c r="J2079" s="10">
        <f>ROUND(F2079*I2079,2)</f>
        <v>0.85</v>
      </c>
    </row>
    <row r="2080" spans="1:15" ht="24" x14ac:dyDescent="0.2">
      <c r="A2080" s="4" t="s">
        <v>43</v>
      </c>
      <c r="B2080" s="4" t="s">
        <v>1619</v>
      </c>
      <c r="C2080" s="4" t="s">
        <v>3099</v>
      </c>
      <c r="D2080" s="14" t="s">
        <v>1620</v>
      </c>
      <c r="E2080" s="4" t="s">
        <v>33</v>
      </c>
      <c r="F2080" s="4" t="s">
        <v>2509</v>
      </c>
      <c r="G2080" s="10">
        <v>17.399999999999999</v>
      </c>
      <c r="H2080" s="10"/>
      <c r="I2080" s="10">
        <f t="shared" si="176"/>
        <v>17.399999999999999</v>
      </c>
      <c r="J2080" s="10">
        <f>ROUND(F2080*I2080,2)</f>
        <v>1.04</v>
      </c>
    </row>
    <row r="2082" spans="1:15" x14ac:dyDescent="0.2">
      <c r="A2082" s="2" t="s">
        <v>2583</v>
      </c>
      <c r="B2082" s="2"/>
      <c r="C2082" s="2"/>
      <c r="D2082" s="13" t="s">
        <v>2584</v>
      </c>
      <c r="E2082" s="2"/>
      <c r="F2082" s="2" t="s">
        <v>17</v>
      </c>
      <c r="G2082" s="5">
        <f>SUM(N2083:N2090)</f>
        <v>25.36</v>
      </c>
      <c r="H2082" s="5"/>
      <c r="I2082" s="5">
        <f>SUM(O2083:O2090)</f>
        <v>32.479999999999997</v>
      </c>
      <c r="J2082" s="5">
        <f>TRUNC(F2082*I2082,2)</f>
        <v>32.479999999999997</v>
      </c>
      <c r="M2082" s="1">
        <f>TRUNC(F2082*I2082,2)</f>
        <v>32.479999999999997</v>
      </c>
    </row>
    <row r="2083" spans="1:15" ht="36" x14ac:dyDescent="0.2">
      <c r="A2083" s="4" t="s">
        <v>2585</v>
      </c>
      <c r="B2083" s="4" t="s">
        <v>2586</v>
      </c>
      <c r="C2083" s="4" t="s">
        <v>3099</v>
      </c>
      <c r="D2083" s="14" t="s">
        <v>2587</v>
      </c>
      <c r="E2083" s="4" t="s">
        <v>85</v>
      </c>
      <c r="F2083" s="4" t="s">
        <v>453</v>
      </c>
      <c r="G2083" s="10">
        <f>SUM(J2084:J2090)</f>
        <v>3.17</v>
      </c>
      <c r="H2083" s="10" t="s">
        <v>23</v>
      </c>
      <c r="I2083" s="10">
        <f t="shared" ref="I2083:I2089" si="177">TRUNC((H2083/100+1)*G2083,2)</f>
        <v>4.0599999999999996</v>
      </c>
      <c r="J2083" s="10">
        <f>TRUNC(F2083*I2083,2)</f>
        <v>32.479999999999997</v>
      </c>
      <c r="N2083" s="1">
        <f>TRUNC(F2083*G2083,2)</f>
        <v>25.36</v>
      </c>
      <c r="O2083" s="1">
        <f>TRUNC(F2083*I2083,2)</f>
        <v>32.479999999999997</v>
      </c>
    </row>
    <row r="2084" spans="1:15" x14ac:dyDescent="0.2">
      <c r="A2084" s="4" t="s">
        <v>43</v>
      </c>
      <c r="B2084" s="4" t="s">
        <v>2314</v>
      </c>
      <c r="C2084" s="4" t="s">
        <v>3099</v>
      </c>
      <c r="D2084" s="14" t="s">
        <v>2315</v>
      </c>
      <c r="E2084" s="4" t="s">
        <v>85</v>
      </c>
      <c r="F2084" s="4" t="s">
        <v>552</v>
      </c>
      <c r="G2084" s="10">
        <v>45.16</v>
      </c>
      <c r="H2084" s="10"/>
      <c r="I2084" s="10">
        <f t="shared" si="177"/>
        <v>45.16</v>
      </c>
      <c r="J2084" s="10">
        <f t="shared" ref="J2084:J2089" si="178">ROUND(F2084*I2084,2)</f>
        <v>0.32</v>
      </c>
    </row>
    <row r="2085" spans="1:15" x14ac:dyDescent="0.2">
      <c r="A2085" s="4" t="s">
        <v>43</v>
      </c>
      <c r="B2085" s="4" t="s">
        <v>2588</v>
      </c>
      <c r="C2085" s="4" t="s">
        <v>3099</v>
      </c>
      <c r="D2085" s="14" t="s">
        <v>2589</v>
      </c>
      <c r="E2085" s="4" t="s">
        <v>85</v>
      </c>
      <c r="F2085" s="4" t="s">
        <v>17</v>
      </c>
      <c r="G2085" s="10">
        <v>0.6</v>
      </c>
      <c r="H2085" s="10"/>
      <c r="I2085" s="10">
        <f t="shared" si="177"/>
        <v>0.6</v>
      </c>
      <c r="J2085" s="10">
        <f t="shared" si="178"/>
        <v>0.6</v>
      </c>
    </row>
    <row r="2086" spans="1:15" x14ac:dyDescent="0.2">
      <c r="A2086" s="4" t="s">
        <v>43</v>
      </c>
      <c r="B2086" s="4" t="s">
        <v>2321</v>
      </c>
      <c r="C2086" s="4" t="s">
        <v>3099</v>
      </c>
      <c r="D2086" s="14" t="s">
        <v>2322</v>
      </c>
      <c r="E2086" s="4" t="s">
        <v>85</v>
      </c>
      <c r="F2086" s="4" t="s">
        <v>1069</v>
      </c>
      <c r="G2086" s="10">
        <v>39.22</v>
      </c>
      <c r="H2086" s="10"/>
      <c r="I2086" s="10">
        <f t="shared" si="177"/>
        <v>39.22</v>
      </c>
      <c r="J2086" s="10">
        <f t="shared" si="178"/>
        <v>0.31</v>
      </c>
    </row>
    <row r="2087" spans="1:15" x14ac:dyDescent="0.2">
      <c r="A2087" s="4" t="s">
        <v>43</v>
      </c>
      <c r="B2087" s="4" t="s">
        <v>2326</v>
      </c>
      <c r="C2087" s="4" t="s">
        <v>3099</v>
      </c>
      <c r="D2087" s="14" t="s">
        <v>2327</v>
      </c>
      <c r="E2087" s="4" t="s">
        <v>85</v>
      </c>
      <c r="F2087" s="4" t="s">
        <v>904</v>
      </c>
      <c r="G2087" s="10">
        <v>1.5</v>
      </c>
      <c r="H2087" s="10"/>
      <c r="I2087" s="10">
        <f t="shared" si="177"/>
        <v>1.5</v>
      </c>
      <c r="J2087" s="10">
        <f t="shared" si="178"/>
        <v>0.05</v>
      </c>
    </row>
    <row r="2088" spans="1:15" ht="24" x14ac:dyDescent="0.2">
      <c r="A2088" s="4" t="s">
        <v>43</v>
      </c>
      <c r="B2088" s="4" t="s">
        <v>1617</v>
      </c>
      <c r="C2088" s="4" t="s">
        <v>3099</v>
      </c>
      <c r="D2088" s="14" t="s">
        <v>1618</v>
      </c>
      <c r="E2088" s="4" t="s">
        <v>33</v>
      </c>
      <c r="F2088" s="4" t="s">
        <v>2509</v>
      </c>
      <c r="G2088" s="10">
        <v>14.17</v>
      </c>
      <c r="H2088" s="10"/>
      <c r="I2088" s="10">
        <f t="shared" si="177"/>
        <v>14.17</v>
      </c>
      <c r="J2088" s="10">
        <f t="shared" si="178"/>
        <v>0.85</v>
      </c>
    </row>
    <row r="2089" spans="1:15" ht="24" x14ac:dyDescent="0.2">
      <c r="A2089" s="4" t="s">
        <v>43</v>
      </c>
      <c r="B2089" s="4" t="s">
        <v>1619</v>
      </c>
      <c r="C2089" s="4" t="s">
        <v>3099</v>
      </c>
      <c r="D2089" s="14" t="s">
        <v>1620</v>
      </c>
      <c r="E2089" s="4" t="s">
        <v>33</v>
      </c>
      <c r="F2089" s="4" t="s">
        <v>2509</v>
      </c>
      <c r="G2089" s="10">
        <v>17.399999999999999</v>
      </c>
      <c r="H2089" s="10"/>
      <c r="I2089" s="10">
        <f t="shared" si="177"/>
        <v>17.399999999999999</v>
      </c>
      <c r="J2089" s="10">
        <f t="shared" si="178"/>
        <v>1.04</v>
      </c>
    </row>
    <row r="2091" spans="1:15" ht="36" x14ac:dyDescent="0.2">
      <c r="A2091" s="4" t="s">
        <v>2590</v>
      </c>
      <c r="B2091" s="4" t="s">
        <v>2591</v>
      </c>
      <c r="C2091" s="4" t="s">
        <v>3099</v>
      </c>
      <c r="D2091" s="14" t="s">
        <v>2592</v>
      </c>
      <c r="E2091" s="4" t="s">
        <v>85</v>
      </c>
      <c r="F2091" s="4" t="s">
        <v>62</v>
      </c>
      <c r="G2091" s="10">
        <f>SUM(J2092:J2098)</f>
        <v>4.13</v>
      </c>
      <c r="H2091" s="10" t="s">
        <v>23</v>
      </c>
      <c r="I2091" s="10">
        <f t="shared" ref="I2091:I2097" si="179">TRUNC((H2091/100+1)*G2091,2)</f>
        <v>5.29</v>
      </c>
      <c r="J2091" s="10">
        <f>TRUNC(F2091*I2091,2)</f>
        <v>21.16</v>
      </c>
      <c r="L2091" s="1">
        <f>TRUNC(F2091*G2091,2)</f>
        <v>16.52</v>
      </c>
      <c r="M2091" s="1">
        <f>TRUNC(F2091*I2091,2)</f>
        <v>21.16</v>
      </c>
    </row>
    <row r="2092" spans="1:15" x14ac:dyDescent="0.2">
      <c r="A2092" s="4" t="s">
        <v>43</v>
      </c>
      <c r="B2092" s="4" t="s">
        <v>2314</v>
      </c>
      <c r="C2092" s="4" t="s">
        <v>3099</v>
      </c>
      <c r="D2092" s="14" t="s">
        <v>2315</v>
      </c>
      <c r="E2092" s="4" t="s">
        <v>85</v>
      </c>
      <c r="F2092" s="4" t="s">
        <v>552</v>
      </c>
      <c r="G2092" s="10">
        <v>45.16</v>
      </c>
      <c r="H2092" s="10"/>
      <c r="I2092" s="10">
        <f t="shared" si="179"/>
        <v>45.16</v>
      </c>
      <c r="J2092" s="10">
        <f t="shared" ref="J2092:J2097" si="180">ROUND(F2092*I2092,2)</f>
        <v>0.32</v>
      </c>
    </row>
    <row r="2093" spans="1:15" x14ac:dyDescent="0.2">
      <c r="A2093" s="4" t="s">
        <v>43</v>
      </c>
      <c r="B2093" s="4" t="s">
        <v>2593</v>
      </c>
      <c r="C2093" s="4" t="s">
        <v>3099</v>
      </c>
      <c r="D2093" s="14" t="s">
        <v>2594</v>
      </c>
      <c r="E2093" s="4" t="s">
        <v>85</v>
      </c>
      <c r="F2093" s="4" t="s">
        <v>17</v>
      </c>
      <c r="G2093" s="10">
        <v>0.6</v>
      </c>
      <c r="H2093" s="10"/>
      <c r="I2093" s="10">
        <f t="shared" si="179"/>
        <v>0.6</v>
      </c>
      <c r="J2093" s="10">
        <f t="shared" si="180"/>
        <v>0.6</v>
      </c>
    </row>
    <row r="2094" spans="1:15" x14ac:dyDescent="0.2">
      <c r="A2094" s="4" t="s">
        <v>43</v>
      </c>
      <c r="B2094" s="4" t="s">
        <v>2321</v>
      </c>
      <c r="C2094" s="4" t="s">
        <v>3099</v>
      </c>
      <c r="D2094" s="14" t="s">
        <v>2322</v>
      </c>
      <c r="E2094" s="4" t="s">
        <v>85</v>
      </c>
      <c r="F2094" s="4" t="s">
        <v>1069</v>
      </c>
      <c r="G2094" s="10">
        <v>39.22</v>
      </c>
      <c r="H2094" s="10"/>
      <c r="I2094" s="10">
        <f t="shared" si="179"/>
        <v>39.22</v>
      </c>
      <c r="J2094" s="10">
        <f t="shared" si="180"/>
        <v>0.31</v>
      </c>
    </row>
    <row r="2095" spans="1:15" x14ac:dyDescent="0.2">
      <c r="A2095" s="4" t="s">
        <v>43</v>
      </c>
      <c r="B2095" s="4" t="s">
        <v>2326</v>
      </c>
      <c r="C2095" s="4" t="s">
        <v>3099</v>
      </c>
      <c r="D2095" s="14" t="s">
        <v>2327</v>
      </c>
      <c r="E2095" s="4" t="s">
        <v>85</v>
      </c>
      <c r="F2095" s="4" t="s">
        <v>904</v>
      </c>
      <c r="G2095" s="10">
        <v>1.5</v>
      </c>
      <c r="H2095" s="10"/>
      <c r="I2095" s="10">
        <f t="shared" si="179"/>
        <v>1.5</v>
      </c>
      <c r="J2095" s="10">
        <f t="shared" si="180"/>
        <v>0.05</v>
      </c>
    </row>
    <row r="2096" spans="1:15" ht="24" x14ac:dyDescent="0.2">
      <c r="A2096" s="4" t="s">
        <v>43</v>
      </c>
      <c r="B2096" s="4" t="s">
        <v>1617</v>
      </c>
      <c r="C2096" s="4" t="s">
        <v>3099</v>
      </c>
      <c r="D2096" s="14" t="s">
        <v>1618</v>
      </c>
      <c r="E2096" s="4" t="s">
        <v>33</v>
      </c>
      <c r="F2096" s="4" t="s">
        <v>946</v>
      </c>
      <c r="G2096" s="10">
        <v>14.17</v>
      </c>
      <c r="H2096" s="10"/>
      <c r="I2096" s="10">
        <f t="shared" si="179"/>
        <v>14.17</v>
      </c>
      <c r="J2096" s="10">
        <f t="shared" si="180"/>
        <v>1.28</v>
      </c>
    </row>
    <row r="2097" spans="1:15" ht="24" x14ac:dyDescent="0.2">
      <c r="A2097" s="4" t="s">
        <v>43</v>
      </c>
      <c r="B2097" s="4" t="s">
        <v>1619</v>
      </c>
      <c r="C2097" s="4" t="s">
        <v>3099</v>
      </c>
      <c r="D2097" s="14" t="s">
        <v>1620</v>
      </c>
      <c r="E2097" s="4" t="s">
        <v>33</v>
      </c>
      <c r="F2097" s="4" t="s">
        <v>946</v>
      </c>
      <c r="G2097" s="10">
        <v>17.399999999999999</v>
      </c>
      <c r="H2097" s="10"/>
      <c r="I2097" s="10">
        <f t="shared" si="179"/>
        <v>17.399999999999999</v>
      </c>
      <c r="J2097" s="10">
        <f t="shared" si="180"/>
        <v>1.57</v>
      </c>
    </row>
    <row r="2099" spans="1:15" x14ac:dyDescent="0.2">
      <c r="A2099" s="2" t="s">
        <v>2595</v>
      </c>
      <c r="B2099" s="2"/>
      <c r="C2099" s="2"/>
      <c r="D2099" s="13" t="s">
        <v>2596</v>
      </c>
      <c r="E2099" s="2"/>
      <c r="F2099" s="2" t="s">
        <v>17</v>
      </c>
      <c r="G2099" s="5">
        <f>SUM(N2100:N2367)</f>
        <v>12608.14</v>
      </c>
      <c r="H2099" s="5"/>
      <c r="I2099" s="5">
        <f>SUM(O2100:O2367)</f>
        <v>16164.639999999996</v>
      </c>
      <c r="J2099" s="5">
        <f>TRUNC(F2099*I2099,2)</f>
        <v>16164.64</v>
      </c>
      <c r="M2099" s="1">
        <f>TRUNC(F2099*I2099,2)</f>
        <v>16164.64</v>
      </c>
    </row>
    <row r="2100" spans="1:15" ht="48" x14ac:dyDescent="0.2">
      <c r="A2100" s="4" t="s">
        <v>2597</v>
      </c>
      <c r="B2100" s="4" t="s">
        <v>2598</v>
      </c>
      <c r="C2100" s="4" t="s">
        <v>3099</v>
      </c>
      <c r="D2100" s="14" t="s">
        <v>2599</v>
      </c>
      <c r="E2100" s="4" t="s">
        <v>85</v>
      </c>
      <c r="F2100" s="4" t="s">
        <v>17</v>
      </c>
      <c r="G2100" s="10">
        <f>SUM(J2101:J2107)</f>
        <v>19.829999999999998</v>
      </c>
      <c r="H2100" s="10" t="s">
        <v>23</v>
      </c>
      <c r="I2100" s="10">
        <f t="shared" ref="I2100:I2106" si="181">TRUNC((H2100/100+1)*G2100,2)</f>
        <v>25.42</v>
      </c>
      <c r="J2100" s="10">
        <f>TRUNC(F2100*I2100,2)</f>
        <v>25.42</v>
      </c>
      <c r="N2100" s="1">
        <f>TRUNC(F2100*G2100,2)</f>
        <v>19.829999999999998</v>
      </c>
      <c r="O2100" s="1">
        <f>TRUNC(F2100*I2100,2)</f>
        <v>25.42</v>
      </c>
    </row>
    <row r="2101" spans="1:15" ht="24" x14ac:dyDescent="0.2">
      <c r="A2101" s="4" t="s">
        <v>43</v>
      </c>
      <c r="B2101" s="4" t="s">
        <v>2600</v>
      </c>
      <c r="C2101" s="4" t="s">
        <v>3099</v>
      </c>
      <c r="D2101" s="14" t="s">
        <v>2601</v>
      </c>
      <c r="E2101" s="4" t="s">
        <v>85</v>
      </c>
      <c r="F2101" s="4" t="s">
        <v>17</v>
      </c>
      <c r="G2101" s="10">
        <v>11.42</v>
      </c>
      <c r="H2101" s="10"/>
      <c r="I2101" s="10">
        <f t="shared" si="181"/>
        <v>11.42</v>
      </c>
      <c r="J2101" s="10">
        <f t="shared" ref="J2101:J2106" si="182">ROUND(F2101*I2101,2)</f>
        <v>11.42</v>
      </c>
    </row>
    <row r="2102" spans="1:15" x14ac:dyDescent="0.2">
      <c r="A2102" s="4" t="s">
        <v>43</v>
      </c>
      <c r="B2102" s="4" t="s">
        <v>2602</v>
      </c>
      <c r="C2102" s="4" t="s">
        <v>3099</v>
      </c>
      <c r="D2102" s="14" t="s">
        <v>2603</v>
      </c>
      <c r="E2102" s="4" t="s">
        <v>85</v>
      </c>
      <c r="F2102" s="4" t="s">
        <v>2463</v>
      </c>
      <c r="G2102" s="10">
        <v>14.33</v>
      </c>
      <c r="H2102" s="10"/>
      <c r="I2102" s="10">
        <f t="shared" si="181"/>
        <v>14.33</v>
      </c>
      <c r="J2102" s="10">
        <f t="shared" si="182"/>
        <v>0.66</v>
      </c>
    </row>
    <row r="2103" spans="1:15" x14ac:dyDescent="0.2">
      <c r="A2103" s="4" t="s">
        <v>43</v>
      </c>
      <c r="B2103" s="4" t="s">
        <v>2321</v>
      </c>
      <c r="C2103" s="4" t="s">
        <v>3099</v>
      </c>
      <c r="D2103" s="14" t="s">
        <v>2322</v>
      </c>
      <c r="E2103" s="4" t="s">
        <v>85</v>
      </c>
      <c r="F2103" s="4" t="s">
        <v>2604</v>
      </c>
      <c r="G2103" s="10">
        <v>39.22</v>
      </c>
      <c r="H2103" s="10"/>
      <c r="I2103" s="10">
        <f t="shared" si="181"/>
        <v>39.22</v>
      </c>
      <c r="J2103" s="10">
        <f t="shared" si="182"/>
        <v>0.43</v>
      </c>
    </row>
    <row r="2104" spans="1:15" x14ac:dyDescent="0.2">
      <c r="A2104" s="4" t="s">
        <v>43</v>
      </c>
      <c r="B2104" s="4" t="s">
        <v>2326</v>
      </c>
      <c r="C2104" s="4" t="s">
        <v>3099</v>
      </c>
      <c r="D2104" s="14" t="s">
        <v>2327</v>
      </c>
      <c r="E2104" s="4" t="s">
        <v>85</v>
      </c>
      <c r="F2104" s="4" t="s">
        <v>2605</v>
      </c>
      <c r="G2104" s="10">
        <v>1.5</v>
      </c>
      <c r="H2104" s="10"/>
      <c r="I2104" s="10">
        <f t="shared" si="181"/>
        <v>1.5</v>
      </c>
      <c r="J2104" s="10">
        <f t="shared" si="182"/>
        <v>0.03</v>
      </c>
    </row>
    <row r="2105" spans="1:15" ht="24" x14ac:dyDescent="0.2">
      <c r="A2105" s="4" t="s">
        <v>43</v>
      </c>
      <c r="B2105" s="4" t="s">
        <v>1617</v>
      </c>
      <c r="C2105" s="4" t="s">
        <v>3099</v>
      </c>
      <c r="D2105" s="14" t="s">
        <v>1618</v>
      </c>
      <c r="E2105" s="4" t="s">
        <v>33</v>
      </c>
      <c r="F2105" s="4" t="s">
        <v>2606</v>
      </c>
      <c r="G2105" s="10">
        <v>14.17</v>
      </c>
      <c r="H2105" s="10"/>
      <c r="I2105" s="10">
        <f t="shared" si="181"/>
        <v>14.17</v>
      </c>
      <c r="J2105" s="10">
        <f t="shared" si="182"/>
        <v>3.27</v>
      </c>
    </row>
    <row r="2106" spans="1:15" ht="24" x14ac:dyDescent="0.2">
      <c r="A2106" s="4" t="s">
        <v>43</v>
      </c>
      <c r="B2106" s="4" t="s">
        <v>1619</v>
      </c>
      <c r="C2106" s="4" t="s">
        <v>3099</v>
      </c>
      <c r="D2106" s="14" t="s">
        <v>1620</v>
      </c>
      <c r="E2106" s="4" t="s">
        <v>33</v>
      </c>
      <c r="F2106" s="4" t="s">
        <v>2606</v>
      </c>
      <c r="G2106" s="10">
        <v>17.399999999999999</v>
      </c>
      <c r="H2106" s="10"/>
      <c r="I2106" s="10">
        <f t="shared" si="181"/>
        <v>17.399999999999999</v>
      </c>
      <c r="J2106" s="10">
        <f t="shared" si="182"/>
        <v>4.0199999999999996</v>
      </c>
    </row>
    <row r="2108" spans="1:15" ht="48" x14ac:dyDescent="0.2">
      <c r="A2108" s="4" t="s">
        <v>2607</v>
      </c>
      <c r="B2108" s="4" t="s">
        <v>2608</v>
      </c>
      <c r="C2108" s="4" t="s">
        <v>3099</v>
      </c>
      <c r="D2108" s="14" t="s">
        <v>2609</v>
      </c>
      <c r="E2108" s="4" t="s">
        <v>85</v>
      </c>
      <c r="F2108" s="4" t="s">
        <v>17</v>
      </c>
      <c r="G2108" s="10">
        <f>SUM(J2109:J2115)</f>
        <v>23.73</v>
      </c>
      <c r="H2108" s="10" t="s">
        <v>23</v>
      </c>
      <c r="I2108" s="10">
        <f t="shared" ref="I2108:I2114" si="183">TRUNC((H2108/100+1)*G2108,2)</f>
        <v>30.43</v>
      </c>
      <c r="J2108" s="10">
        <f>TRUNC(F2108*I2108,2)</f>
        <v>30.43</v>
      </c>
      <c r="N2108" s="1">
        <f>TRUNC(F2108*G2108,2)</f>
        <v>23.73</v>
      </c>
      <c r="O2108" s="1">
        <f>TRUNC(F2108*I2108,2)</f>
        <v>30.43</v>
      </c>
    </row>
    <row r="2109" spans="1:15" ht="24" x14ac:dyDescent="0.2">
      <c r="A2109" s="4" t="s">
        <v>43</v>
      </c>
      <c r="B2109" s="4" t="s">
        <v>2610</v>
      </c>
      <c r="C2109" s="4" t="s">
        <v>3099</v>
      </c>
      <c r="D2109" s="14" t="s">
        <v>2611</v>
      </c>
      <c r="E2109" s="4" t="s">
        <v>85</v>
      </c>
      <c r="F2109" s="4" t="s">
        <v>17</v>
      </c>
      <c r="G2109" s="10">
        <v>15.32</v>
      </c>
      <c r="H2109" s="10"/>
      <c r="I2109" s="10">
        <f t="shared" si="183"/>
        <v>15.32</v>
      </c>
      <c r="J2109" s="10">
        <f t="shared" ref="J2109:J2114" si="184">ROUND(F2109*I2109,2)</f>
        <v>15.32</v>
      </c>
    </row>
    <row r="2110" spans="1:15" x14ac:dyDescent="0.2">
      <c r="A2110" s="4" t="s">
        <v>43</v>
      </c>
      <c r="B2110" s="4" t="s">
        <v>2602</v>
      </c>
      <c r="C2110" s="4" t="s">
        <v>3099</v>
      </c>
      <c r="D2110" s="14" t="s">
        <v>2603</v>
      </c>
      <c r="E2110" s="4" t="s">
        <v>85</v>
      </c>
      <c r="F2110" s="4" t="s">
        <v>2463</v>
      </c>
      <c r="G2110" s="10">
        <v>14.33</v>
      </c>
      <c r="H2110" s="10"/>
      <c r="I2110" s="10">
        <f t="shared" si="183"/>
        <v>14.33</v>
      </c>
      <c r="J2110" s="10">
        <f t="shared" si="184"/>
        <v>0.66</v>
      </c>
    </row>
    <row r="2111" spans="1:15" x14ac:dyDescent="0.2">
      <c r="A2111" s="4" t="s">
        <v>43</v>
      </c>
      <c r="B2111" s="4" t="s">
        <v>2321</v>
      </c>
      <c r="C2111" s="4" t="s">
        <v>3099</v>
      </c>
      <c r="D2111" s="14" t="s">
        <v>2322</v>
      </c>
      <c r="E2111" s="4" t="s">
        <v>85</v>
      </c>
      <c r="F2111" s="4" t="s">
        <v>2604</v>
      </c>
      <c r="G2111" s="10">
        <v>39.22</v>
      </c>
      <c r="H2111" s="10"/>
      <c r="I2111" s="10">
        <f t="shared" si="183"/>
        <v>39.22</v>
      </c>
      <c r="J2111" s="10">
        <f t="shared" si="184"/>
        <v>0.43</v>
      </c>
    </row>
    <row r="2112" spans="1:15" x14ac:dyDescent="0.2">
      <c r="A2112" s="4" t="s">
        <v>43</v>
      </c>
      <c r="B2112" s="4" t="s">
        <v>2326</v>
      </c>
      <c r="C2112" s="4" t="s">
        <v>3099</v>
      </c>
      <c r="D2112" s="14" t="s">
        <v>2327</v>
      </c>
      <c r="E2112" s="4" t="s">
        <v>85</v>
      </c>
      <c r="F2112" s="4" t="s">
        <v>2605</v>
      </c>
      <c r="G2112" s="10">
        <v>1.5</v>
      </c>
      <c r="H2112" s="10"/>
      <c r="I2112" s="10">
        <f t="shared" si="183"/>
        <v>1.5</v>
      </c>
      <c r="J2112" s="10">
        <f t="shared" si="184"/>
        <v>0.03</v>
      </c>
    </row>
    <row r="2113" spans="1:15" ht="24" x14ac:dyDescent="0.2">
      <c r="A2113" s="4" t="s">
        <v>43</v>
      </c>
      <c r="B2113" s="4" t="s">
        <v>1617</v>
      </c>
      <c r="C2113" s="4" t="s">
        <v>3099</v>
      </c>
      <c r="D2113" s="14" t="s">
        <v>1618</v>
      </c>
      <c r="E2113" s="4" t="s">
        <v>33</v>
      </c>
      <c r="F2113" s="4" t="s">
        <v>2606</v>
      </c>
      <c r="G2113" s="10">
        <v>14.17</v>
      </c>
      <c r="H2113" s="10"/>
      <c r="I2113" s="10">
        <f t="shared" si="183"/>
        <v>14.17</v>
      </c>
      <c r="J2113" s="10">
        <f t="shared" si="184"/>
        <v>3.27</v>
      </c>
    </row>
    <row r="2114" spans="1:15" ht="24" x14ac:dyDescent="0.2">
      <c r="A2114" s="4" t="s">
        <v>43</v>
      </c>
      <c r="B2114" s="4" t="s">
        <v>1619</v>
      </c>
      <c r="C2114" s="4" t="s">
        <v>3099</v>
      </c>
      <c r="D2114" s="14" t="s">
        <v>1620</v>
      </c>
      <c r="E2114" s="4" t="s">
        <v>33</v>
      </c>
      <c r="F2114" s="4" t="s">
        <v>2606</v>
      </c>
      <c r="G2114" s="10">
        <v>17.399999999999999</v>
      </c>
      <c r="H2114" s="10"/>
      <c r="I2114" s="10">
        <f t="shared" si="183"/>
        <v>17.399999999999999</v>
      </c>
      <c r="J2114" s="10">
        <f t="shared" si="184"/>
        <v>4.0199999999999996</v>
      </c>
    </row>
    <row r="2116" spans="1:15" ht="48" x14ac:dyDescent="0.2">
      <c r="A2116" s="4" t="s">
        <v>2612</v>
      </c>
      <c r="B2116" s="4" t="s">
        <v>2613</v>
      </c>
      <c r="C2116" s="4" t="s">
        <v>3099</v>
      </c>
      <c r="D2116" s="14" t="s">
        <v>2614</v>
      </c>
      <c r="E2116" s="4" t="s">
        <v>85</v>
      </c>
      <c r="F2116" s="4" t="s">
        <v>17</v>
      </c>
      <c r="G2116" s="10">
        <f>SUM(J2117:J2123)</f>
        <v>31.09</v>
      </c>
      <c r="H2116" s="10" t="s">
        <v>23</v>
      </c>
      <c r="I2116" s="10">
        <f t="shared" ref="I2116:I2122" si="185">TRUNC((H2116/100+1)*G2116,2)</f>
        <v>39.86</v>
      </c>
      <c r="J2116" s="10">
        <f>TRUNC(F2116*I2116,2)</f>
        <v>39.86</v>
      </c>
      <c r="N2116" s="1">
        <f>TRUNC(F2116*G2116,2)</f>
        <v>31.09</v>
      </c>
      <c r="O2116" s="1">
        <f>TRUNC(F2116*I2116,2)</f>
        <v>39.86</v>
      </c>
    </row>
    <row r="2117" spans="1:15" ht="24" x14ac:dyDescent="0.2">
      <c r="A2117" s="4" t="s">
        <v>43</v>
      </c>
      <c r="B2117" s="4" t="s">
        <v>2615</v>
      </c>
      <c r="C2117" s="4" t="s">
        <v>3099</v>
      </c>
      <c r="D2117" s="14" t="s">
        <v>2616</v>
      </c>
      <c r="E2117" s="4" t="s">
        <v>85</v>
      </c>
      <c r="F2117" s="4" t="s">
        <v>17</v>
      </c>
      <c r="G2117" s="10">
        <v>22.68</v>
      </c>
      <c r="H2117" s="10"/>
      <c r="I2117" s="10">
        <f t="shared" si="185"/>
        <v>22.68</v>
      </c>
      <c r="J2117" s="10">
        <f t="shared" ref="J2117:J2122" si="186">ROUND(F2117*I2117,2)</f>
        <v>22.68</v>
      </c>
    </row>
    <row r="2118" spans="1:15" x14ac:dyDescent="0.2">
      <c r="A2118" s="4" t="s">
        <v>43</v>
      </c>
      <c r="B2118" s="4" t="s">
        <v>2602</v>
      </c>
      <c r="C2118" s="4" t="s">
        <v>3099</v>
      </c>
      <c r="D2118" s="14" t="s">
        <v>2603</v>
      </c>
      <c r="E2118" s="4" t="s">
        <v>85</v>
      </c>
      <c r="F2118" s="4" t="s">
        <v>2463</v>
      </c>
      <c r="G2118" s="10">
        <v>14.33</v>
      </c>
      <c r="H2118" s="10"/>
      <c r="I2118" s="10">
        <f t="shared" si="185"/>
        <v>14.33</v>
      </c>
      <c r="J2118" s="10">
        <f t="shared" si="186"/>
        <v>0.66</v>
      </c>
    </row>
    <row r="2119" spans="1:15" x14ac:dyDescent="0.2">
      <c r="A2119" s="4" t="s">
        <v>43</v>
      </c>
      <c r="B2119" s="4" t="s">
        <v>2321</v>
      </c>
      <c r="C2119" s="4" t="s">
        <v>3099</v>
      </c>
      <c r="D2119" s="14" t="s">
        <v>2322</v>
      </c>
      <c r="E2119" s="4" t="s">
        <v>85</v>
      </c>
      <c r="F2119" s="4" t="s">
        <v>2604</v>
      </c>
      <c r="G2119" s="10">
        <v>39.22</v>
      </c>
      <c r="H2119" s="10"/>
      <c r="I2119" s="10">
        <f t="shared" si="185"/>
        <v>39.22</v>
      </c>
      <c r="J2119" s="10">
        <f t="shared" si="186"/>
        <v>0.43</v>
      </c>
    </row>
    <row r="2120" spans="1:15" x14ac:dyDescent="0.2">
      <c r="A2120" s="4" t="s">
        <v>43</v>
      </c>
      <c r="B2120" s="4" t="s">
        <v>2326</v>
      </c>
      <c r="C2120" s="4" t="s">
        <v>3099</v>
      </c>
      <c r="D2120" s="14" t="s">
        <v>2327</v>
      </c>
      <c r="E2120" s="4" t="s">
        <v>85</v>
      </c>
      <c r="F2120" s="4" t="s">
        <v>2605</v>
      </c>
      <c r="G2120" s="10">
        <v>1.5</v>
      </c>
      <c r="H2120" s="10"/>
      <c r="I2120" s="10">
        <f t="shared" si="185"/>
        <v>1.5</v>
      </c>
      <c r="J2120" s="10">
        <f t="shared" si="186"/>
        <v>0.03</v>
      </c>
    </row>
    <row r="2121" spans="1:15" ht="24" x14ac:dyDescent="0.2">
      <c r="A2121" s="4" t="s">
        <v>43</v>
      </c>
      <c r="B2121" s="4" t="s">
        <v>1617</v>
      </c>
      <c r="C2121" s="4" t="s">
        <v>3099</v>
      </c>
      <c r="D2121" s="14" t="s">
        <v>1618</v>
      </c>
      <c r="E2121" s="4" t="s">
        <v>33</v>
      </c>
      <c r="F2121" s="4" t="s">
        <v>2606</v>
      </c>
      <c r="G2121" s="10">
        <v>14.17</v>
      </c>
      <c r="H2121" s="10"/>
      <c r="I2121" s="10">
        <f t="shared" si="185"/>
        <v>14.17</v>
      </c>
      <c r="J2121" s="10">
        <f t="shared" si="186"/>
        <v>3.27</v>
      </c>
    </row>
    <row r="2122" spans="1:15" ht="24" x14ac:dyDescent="0.2">
      <c r="A2122" s="4" t="s">
        <v>43</v>
      </c>
      <c r="B2122" s="4" t="s">
        <v>1619</v>
      </c>
      <c r="C2122" s="4" t="s">
        <v>3099</v>
      </c>
      <c r="D2122" s="14" t="s">
        <v>1620</v>
      </c>
      <c r="E2122" s="4" t="s">
        <v>33</v>
      </c>
      <c r="F2122" s="4" t="s">
        <v>2606</v>
      </c>
      <c r="G2122" s="10">
        <v>17.399999999999999</v>
      </c>
      <c r="H2122" s="10"/>
      <c r="I2122" s="10">
        <f t="shared" si="185"/>
        <v>17.399999999999999</v>
      </c>
      <c r="J2122" s="10">
        <f t="shared" si="186"/>
        <v>4.0199999999999996</v>
      </c>
    </row>
    <row r="2124" spans="1:15" ht="48" x14ac:dyDescent="0.2">
      <c r="A2124" s="4" t="s">
        <v>2617</v>
      </c>
      <c r="B2124" s="4" t="s">
        <v>2618</v>
      </c>
      <c r="C2124" s="4" t="s">
        <v>3099</v>
      </c>
      <c r="D2124" s="14" t="s">
        <v>2619</v>
      </c>
      <c r="E2124" s="4" t="s">
        <v>85</v>
      </c>
      <c r="F2124" s="4" t="s">
        <v>17</v>
      </c>
      <c r="G2124" s="10">
        <f>SUM(J2125:J2131)</f>
        <v>40.61</v>
      </c>
      <c r="H2124" s="10" t="s">
        <v>23</v>
      </c>
      <c r="I2124" s="10">
        <f t="shared" ref="I2124:I2130" si="187">TRUNC((H2124/100+1)*G2124,2)</f>
        <v>52.07</v>
      </c>
      <c r="J2124" s="10">
        <f>TRUNC(F2124*I2124,2)</f>
        <v>52.07</v>
      </c>
      <c r="N2124" s="1">
        <f>TRUNC(F2124*G2124,2)</f>
        <v>40.61</v>
      </c>
      <c r="O2124" s="1">
        <f>TRUNC(F2124*I2124,2)</f>
        <v>52.07</v>
      </c>
    </row>
    <row r="2125" spans="1:15" ht="24" x14ac:dyDescent="0.2">
      <c r="A2125" s="4" t="s">
        <v>43</v>
      </c>
      <c r="B2125" s="4" t="s">
        <v>2620</v>
      </c>
      <c r="C2125" s="4" t="s">
        <v>3099</v>
      </c>
      <c r="D2125" s="14" t="s">
        <v>2621</v>
      </c>
      <c r="E2125" s="4" t="s">
        <v>85</v>
      </c>
      <c r="F2125" s="4" t="s">
        <v>17</v>
      </c>
      <c r="G2125" s="10">
        <v>26.02</v>
      </c>
      <c r="H2125" s="10"/>
      <c r="I2125" s="10">
        <f t="shared" si="187"/>
        <v>26.02</v>
      </c>
      <c r="J2125" s="10">
        <f t="shared" ref="J2125:J2130" si="188">ROUND(F2125*I2125,2)</f>
        <v>26.02</v>
      </c>
    </row>
    <row r="2126" spans="1:15" x14ac:dyDescent="0.2">
      <c r="A2126" s="4" t="s">
        <v>43</v>
      </c>
      <c r="B2126" s="4" t="s">
        <v>2602</v>
      </c>
      <c r="C2126" s="4" t="s">
        <v>3099</v>
      </c>
      <c r="D2126" s="14" t="s">
        <v>2603</v>
      </c>
      <c r="E2126" s="4" t="s">
        <v>85</v>
      </c>
      <c r="F2126" s="4" t="s">
        <v>2622</v>
      </c>
      <c r="G2126" s="10">
        <v>14.33</v>
      </c>
      <c r="H2126" s="10"/>
      <c r="I2126" s="10">
        <f t="shared" si="187"/>
        <v>14.33</v>
      </c>
      <c r="J2126" s="10">
        <f t="shared" si="188"/>
        <v>2.78</v>
      </c>
    </row>
    <row r="2127" spans="1:15" x14ac:dyDescent="0.2">
      <c r="A2127" s="4" t="s">
        <v>43</v>
      </c>
      <c r="B2127" s="4" t="s">
        <v>2321</v>
      </c>
      <c r="C2127" s="4" t="s">
        <v>3099</v>
      </c>
      <c r="D2127" s="14" t="s">
        <v>2322</v>
      </c>
      <c r="E2127" s="4" t="s">
        <v>85</v>
      </c>
      <c r="F2127" s="4" t="s">
        <v>1391</v>
      </c>
      <c r="G2127" s="10">
        <v>39.22</v>
      </c>
      <c r="H2127" s="10"/>
      <c r="I2127" s="10">
        <f t="shared" si="187"/>
        <v>39.22</v>
      </c>
      <c r="J2127" s="10">
        <f t="shared" si="188"/>
        <v>2.04</v>
      </c>
    </row>
    <row r="2128" spans="1:15" x14ac:dyDescent="0.2">
      <c r="A2128" s="4" t="s">
        <v>43</v>
      </c>
      <c r="B2128" s="4" t="s">
        <v>2326</v>
      </c>
      <c r="C2128" s="4" t="s">
        <v>3099</v>
      </c>
      <c r="D2128" s="14" t="s">
        <v>2327</v>
      </c>
      <c r="E2128" s="4" t="s">
        <v>85</v>
      </c>
      <c r="F2128" s="4" t="s">
        <v>1228</v>
      </c>
      <c r="G2128" s="10">
        <v>1.5</v>
      </c>
      <c r="H2128" s="10"/>
      <c r="I2128" s="10">
        <f t="shared" si="187"/>
        <v>1.5</v>
      </c>
      <c r="J2128" s="10">
        <f t="shared" si="188"/>
        <v>0.05</v>
      </c>
    </row>
    <row r="2129" spans="1:15" ht="24" x14ac:dyDescent="0.2">
      <c r="A2129" s="4" t="s">
        <v>43</v>
      </c>
      <c r="B2129" s="4" t="s">
        <v>1617</v>
      </c>
      <c r="C2129" s="4" t="s">
        <v>3099</v>
      </c>
      <c r="D2129" s="14" t="s">
        <v>1618</v>
      </c>
      <c r="E2129" s="4" t="s">
        <v>33</v>
      </c>
      <c r="F2129" s="4" t="s">
        <v>896</v>
      </c>
      <c r="G2129" s="10">
        <v>14.17</v>
      </c>
      <c r="H2129" s="10"/>
      <c r="I2129" s="10">
        <f t="shared" si="187"/>
        <v>14.17</v>
      </c>
      <c r="J2129" s="10">
        <f t="shared" si="188"/>
        <v>4.3600000000000003</v>
      </c>
    </row>
    <row r="2130" spans="1:15" ht="24" x14ac:dyDescent="0.2">
      <c r="A2130" s="4" t="s">
        <v>43</v>
      </c>
      <c r="B2130" s="4" t="s">
        <v>1619</v>
      </c>
      <c r="C2130" s="4" t="s">
        <v>3099</v>
      </c>
      <c r="D2130" s="14" t="s">
        <v>1620</v>
      </c>
      <c r="E2130" s="4" t="s">
        <v>33</v>
      </c>
      <c r="F2130" s="4" t="s">
        <v>896</v>
      </c>
      <c r="G2130" s="10">
        <v>17.399999999999999</v>
      </c>
      <c r="H2130" s="10"/>
      <c r="I2130" s="10">
        <f t="shared" si="187"/>
        <v>17.399999999999999</v>
      </c>
      <c r="J2130" s="10">
        <f t="shared" si="188"/>
        <v>5.36</v>
      </c>
    </row>
    <row r="2132" spans="1:15" ht="48" x14ac:dyDescent="0.2">
      <c r="A2132" s="4" t="s">
        <v>2623</v>
      </c>
      <c r="B2132" s="4" t="s">
        <v>2624</v>
      </c>
      <c r="C2132" s="4" t="s">
        <v>3099</v>
      </c>
      <c r="D2132" s="14" t="s">
        <v>2625</v>
      </c>
      <c r="E2132" s="4" t="s">
        <v>85</v>
      </c>
      <c r="F2132" s="4" t="s">
        <v>17</v>
      </c>
      <c r="G2132" s="10">
        <f>SUM(J2133:J2139)</f>
        <v>216.86000000000004</v>
      </c>
      <c r="H2132" s="10" t="s">
        <v>23</v>
      </c>
      <c r="I2132" s="10">
        <f t="shared" ref="I2132:I2138" si="189">TRUNC((H2132/100+1)*G2132,2)</f>
        <v>278.10000000000002</v>
      </c>
      <c r="J2132" s="10">
        <f>TRUNC(F2132*I2132,2)</f>
        <v>278.10000000000002</v>
      </c>
      <c r="N2132" s="1">
        <f>TRUNC(F2132*G2132,2)</f>
        <v>216.86</v>
      </c>
      <c r="O2132" s="1">
        <f>TRUNC(F2132*I2132,2)</f>
        <v>278.10000000000002</v>
      </c>
    </row>
    <row r="2133" spans="1:15" ht="24" x14ac:dyDescent="0.2">
      <c r="A2133" s="4" t="s">
        <v>43</v>
      </c>
      <c r="B2133" s="4" t="s">
        <v>2626</v>
      </c>
      <c r="C2133" s="4" t="s">
        <v>3099</v>
      </c>
      <c r="D2133" s="14" t="s">
        <v>2627</v>
      </c>
      <c r="E2133" s="4" t="s">
        <v>85</v>
      </c>
      <c r="F2133" s="4" t="s">
        <v>17</v>
      </c>
      <c r="G2133" s="10">
        <v>202.27</v>
      </c>
      <c r="H2133" s="10"/>
      <c r="I2133" s="10">
        <f t="shared" si="189"/>
        <v>202.27</v>
      </c>
      <c r="J2133" s="10">
        <f t="shared" ref="J2133:J2138" si="190">ROUND(F2133*I2133,2)</f>
        <v>202.27</v>
      </c>
    </row>
    <row r="2134" spans="1:15" x14ac:dyDescent="0.2">
      <c r="A2134" s="4" t="s">
        <v>43</v>
      </c>
      <c r="B2134" s="4" t="s">
        <v>2602</v>
      </c>
      <c r="C2134" s="4" t="s">
        <v>3099</v>
      </c>
      <c r="D2134" s="14" t="s">
        <v>2603</v>
      </c>
      <c r="E2134" s="4" t="s">
        <v>85</v>
      </c>
      <c r="F2134" s="4" t="s">
        <v>2622</v>
      </c>
      <c r="G2134" s="10">
        <v>14.33</v>
      </c>
      <c r="H2134" s="10"/>
      <c r="I2134" s="10">
        <f t="shared" si="189"/>
        <v>14.33</v>
      </c>
      <c r="J2134" s="10">
        <f t="shared" si="190"/>
        <v>2.78</v>
      </c>
    </row>
    <row r="2135" spans="1:15" x14ac:dyDescent="0.2">
      <c r="A2135" s="4" t="s">
        <v>43</v>
      </c>
      <c r="B2135" s="4" t="s">
        <v>2321</v>
      </c>
      <c r="C2135" s="4" t="s">
        <v>3099</v>
      </c>
      <c r="D2135" s="14" t="s">
        <v>2322</v>
      </c>
      <c r="E2135" s="4" t="s">
        <v>85</v>
      </c>
      <c r="F2135" s="4" t="s">
        <v>1391</v>
      </c>
      <c r="G2135" s="10">
        <v>39.22</v>
      </c>
      <c r="H2135" s="10"/>
      <c r="I2135" s="10">
        <f t="shared" si="189"/>
        <v>39.22</v>
      </c>
      <c r="J2135" s="10">
        <f t="shared" si="190"/>
        <v>2.04</v>
      </c>
    </row>
    <row r="2136" spans="1:15" x14ac:dyDescent="0.2">
      <c r="A2136" s="4" t="s">
        <v>43</v>
      </c>
      <c r="B2136" s="4" t="s">
        <v>2326</v>
      </c>
      <c r="C2136" s="4" t="s">
        <v>3099</v>
      </c>
      <c r="D2136" s="14" t="s">
        <v>2327</v>
      </c>
      <c r="E2136" s="4" t="s">
        <v>85</v>
      </c>
      <c r="F2136" s="4" t="s">
        <v>1228</v>
      </c>
      <c r="G2136" s="10">
        <v>1.5</v>
      </c>
      <c r="H2136" s="10"/>
      <c r="I2136" s="10">
        <f t="shared" si="189"/>
        <v>1.5</v>
      </c>
      <c r="J2136" s="10">
        <f t="shared" si="190"/>
        <v>0.05</v>
      </c>
    </row>
    <row r="2137" spans="1:15" ht="24" x14ac:dyDescent="0.2">
      <c r="A2137" s="4" t="s">
        <v>43</v>
      </c>
      <c r="B2137" s="4" t="s">
        <v>1617</v>
      </c>
      <c r="C2137" s="4" t="s">
        <v>3099</v>
      </c>
      <c r="D2137" s="14" t="s">
        <v>1618</v>
      </c>
      <c r="E2137" s="4" t="s">
        <v>33</v>
      </c>
      <c r="F2137" s="4" t="s">
        <v>896</v>
      </c>
      <c r="G2137" s="10">
        <v>14.17</v>
      </c>
      <c r="H2137" s="10"/>
      <c r="I2137" s="10">
        <f t="shared" si="189"/>
        <v>14.17</v>
      </c>
      <c r="J2137" s="10">
        <f t="shared" si="190"/>
        <v>4.3600000000000003</v>
      </c>
    </row>
    <row r="2138" spans="1:15" ht="24" x14ac:dyDescent="0.2">
      <c r="A2138" s="4" t="s">
        <v>43</v>
      </c>
      <c r="B2138" s="4" t="s">
        <v>1619</v>
      </c>
      <c r="C2138" s="4" t="s">
        <v>3099</v>
      </c>
      <c r="D2138" s="14" t="s">
        <v>1620</v>
      </c>
      <c r="E2138" s="4" t="s">
        <v>33</v>
      </c>
      <c r="F2138" s="4" t="s">
        <v>896</v>
      </c>
      <c r="G2138" s="10">
        <v>17.399999999999999</v>
      </c>
      <c r="H2138" s="10"/>
      <c r="I2138" s="10">
        <f t="shared" si="189"/>
        <v>17.399999999999999</v>
      </c>
      <c r="J2138" s="10">
        <f t="shared" si="190"/>
        <v>5.36</v>
      </c>
    </row>
    <row r="2140" spans="1:15" ht="36" x14ac:dyDescent="0.2">
      <c r="A2140" s="4" t="s">
        <v>2628</v>
      </c>
      <c r="B2140" s="4" t="s">
        <v>2629</v>
      </c>
      <c r="C2140" s="4" t="s">
        <v>3099</v>
      </c>
      <c r="D2140" s="14" t="s">
        <v>2630</v>
      </c>
      <c r="E2140" s="4" t="s">
        <v>85</v>
      </c>
      <c r="F2140" s="4" t="s">
        <v>2631</v>
      </c>
      <c r="G2140" s="10">
        <f>SUM(J2141:J2147)</f>
        <v>4.72</v>
      </c>
      <c r="H2140" s="10" t="s">
        <v>23</v>
      </c>
      <c r="I2140" s="10">
        <f t="shared" ref="I2140:I2146" si="191">TRUNC((H2140/100+1)*G2140,2)</f>
        <v>6.05</v>
      </c>
      <c r="J2140" s="10">
        <f>TRUNC(F2140*I2140,2)</f>
        <v>326.7</v>
      </c>
      <c r="N2140" s="1">
        <f>TRUNC(F2140*G2140,2)</f>
        <v>254.88</v>
      </c>
      <c r="O2140" s="1">
        <f>TRUNC(F2140*I2140,2)</f>
        <v>326.7</v>
      </c>
    </row>
    <row r="2141" spans="1:15" ht="24" x14ac:dyDescent="0.2">
      <c r="A2141" s="4" t="s">
        <v>43</v>
      </c>
      <c r="B2141" s="4" t="s">
        <v>2632</v>
      </c>
      <c r="C2141" s="4" t="s">
        <v>3099</v>
      </c>
      <c r="D2141" s="14" t="s">
        <v>2633</v>
      </c>
      <c r="E2141" s="4" t="s">
        <v>85</v>
      </c>
      <c r="F2141" s="4" t="s">
        <v>17</v>
      </c>
      <c r="G2141" s="10">
        <v>0.85</v>
      </c>
      <c r="H2141" s="10"/>
      <c r="I2141" s="10">
        <f t="shared" si="191"/>
        <v>0.85</v>
      </c>
      <c r="J2141" s="10">
        <f t="shared" ref="J2141:J2146" si="192">ROUND(F2141*I2141,2)</f>
        <v>0.85</v>
      </c>
    </row>
    <row r="2142" spans="1:15" x14ac:dyDescent="0.2">
      <c r="A2142" s="4" t="s">
        <v>43</v>
      </c>
      <c r="B2142" s="4" t="s">
        <v>2314</v>
      </c>
      <c r="C2142" s="4" t="s">
        <v>3099</v>
      </c>
      <c r="D2142" s="14" t="s">
        <v>2315</v>
      </c>
      <c r="E2142" s="4" t="s">
        <v>85</v>
      </c>
      <c r="F2142" s="4" t="s">
        <v>552</v>
      </c>
      <c r="G2142" s="10">
        <v>45.16</v>
      </c>
      <c r="H2142" s="10"/>
      <c r="I2142" s="10">
        <f t="shared" si="191"/>
        <v>45.16</v>
      </c>
      <c r="J2142" s="10">
        <f t="shared" si="192"/>
        <v>0.32</v>
      </c>
    </row>
    <row r="2143" spans="1:15" x14ac:dyDescent="0.2">
      <c r="A2143" s="4" t="s">
        <v>43</v>
      </c>
      <c r="B2143" s="4" t="s">
        <v>2321</v>
      </c>
      <c r="C2143" s="4" t="s">
        <v>3099</v>
      </c>
      <c r="D2143" s="14" t="s">
        <v>2322</v>
      </c>
      <c r="E2143" s="4" t="s">
        <v>85</v>
      </c>
      <c r="F2143" s="4" t="s">
        <v>1069</v>
      </c>
      <c r="G2143" s="10">
        <v>39.22</v>
      </c>
      <c r="H2143" s="10"/>
      <c r="I2143" s="10">
        <f t="shared" si="191"/>
        <v>39.22</v>
      </c>
      <c r="J2143" s="10">
        <f t="shared" si="192"/>
        <v>0.31</v>
      </c>
    </row>
    <row r="2144" spans="1:15" x14ac:dyDescent="0.2">
      <c r="A2144" s="4" t="s">
        <v>43</v>
      </c>
      <c r="B2144" s="4" t="s">
        <v>2326</v>
      </c>
      <c r="C2144" s="4" t="s">
        <v>3099</v>
      </c>
      <c r="D2144" s="14" t="s">
        <v>2327</v>
      </c>
      <c r="E2144" s="4" t="s">
        <v>85</v>
      </c>
      <c r="F2144" s="4" t="s">
        <v>47</v>
      </c>
      <c r="G2144" s="10">
        <v>1.5</v>
      </c>
      <c r="H2144" s="10"/>
      <c r="I2144" s="10">
        <f t="shared" si="191"/>
        <v>1.5</v>
      </c>
      <c r="J2144" s="10">
        <f t="shared" si="192"/>
        <v>0.08</v>
      </c>
    </row>
    <row r="2145" spans="1:15" ht="24" x14ac:dyDescent="0.2">
      <c r="A2145" s="4" t="s">
        <v>43</v>
      </c>
      <c r="B2145" s="4" t="s">
        <v>1617</v>
      </c>
      <c r="C2145" s="4" t="s">
        <v>3099</v>
      </c>
      <c r="D2145" s="14" t="s">
        <v>1618</v>
      </c>
      <c r="E2145" s="4" t="s">
        <v>33</v>
      </c>
      <c r="F2145" s="4" t="s">
        <v>494</v>
      </c>
      <c r="G2145" s="10">
        <v>14.17</v>
      </c>
      <c r="H2145" s="10"/>
      <c r="I2145" s="10">
        <f t="shared" si="191"/>
        <v>14.17</v>
      </c>
      <c r="J2145" s="10">
        <f t="shared" si="192"/>
        <v>1.42</v>
      </c>
    </row>
    <row r="2146" spans="1:15" ht="24" x14ac:dyDescent="0.2">
      <c r="A2146" s="4" t="s">
        <v>43</v>
      </c>
      <c r="B2146" s="4" t="s">
        <v>1619</v>
      </c>
      <c r="C2146" s="4" t="s">
        <v>3099</v>
      </c>
      <c r="D2146" s="14" t="s">
        <v>1620</v>
      </c>
      <c r="E2146" s="4" t="s">
        <v>33</v>
      </c>
      <c r="F2146" s="4" t="s">
        <v>494</v>
      </c>
      <c r="G2146" s="10">
        <v>17.399999999999999</v>
      </c>
      <c r="H2146" s="10"/>
      <c r="I2146" s="10">
        <f t="shared" si="191"/>
        <v>17.399999999999999</v>
      </c>
      <c r="J2146" s="10">
        <f t="shared" si="192"/>
        <v>1.74</v>
      </c>
    </row>
    <row r="2148" spans="1:15" ht="36" x14ac:dyDescent="0.2">
      <c r="A2148" s="4" t="s">
        <v>2634</v>
      </c>
      <c r="B2148" s="4" t="s">
        <v>2635</v>
      </c>
      <c r="C2148" s="4" t="s">
        <v>3099</v>
      </c>
      <c r="D2148" s="14" t="s">
        <v>2636</v>
      </c>
      <c r="E2148" s="4" t="s">
        <v>85</v>
      </c>
      <c r="F2148" s="4" t="s">
        <v>62</v>
      </c>
      <c r="G2148" s="10">
        <f>SUM(J2149:J2155)</f>
        <v>6.96</v>
      </c>
      <c r="H2148" s="10" t="s">
        <v>23</v>
      </c>
      <c r="I2148" s="10">
        <f t="shared" ref="I2148:I2154" si="193">TRUNC((H2148/100+1)*G2148,2)</f>
        <v>8.92</v>
      </c>
      <c r="J2148" s="10">
        <f>TRUNC(F2148*I2148,2)</f>
        <v>35.68</v>
      </c>
      <c r="N2148" s="1">
        <f>TRUNC(F2148*G2148,2)</f>
        <v>27.84</v>
      </c>
      <c r="O2148" s="1">
        <f>TRUNC(F2148*I2148,2)</f>
        <v>35.68</v>
      </c>
    </row>
    <row r="2149" spans="1:15" ht="24" x14ac:dyDescent="0.2">
      <c r="A2149" s="4" t="s">
        <v>43</v>
      </c>
      <c r="B2149" s="4" t="s">
        <v>2637</v>
      </c>
      <c r="C2149" s="4" t="s">
        <v>3099</v>
      </c>
      <c r="D2149" s="14" t="s">
        <v>2638</v>
      </c>
      <c r="E2149" s="4" t="s">
        <v>85</v>
      </c>
      <c r="F2149" s="4" t="s">
        <v>17</v>
      </c>
      <c r="G2149" s="10">
        <v>3.97</v>
      </c>
      <c r="H2149" s="10"/>
      <c r="I2149" s="10">
        <f t="shared" si="193"/>
        <v>3.97</v>
      </c>
      <c r="J2149" s="10">
        <f t="shared" ref="J2149:J2154" si="194">ROUND(F2149*I2149,2)</f>
        <v>3.97</v>
      </c>
    </row>
    <row r="2150" spans="1:15" x14ac:dyDescent="0.2">
      <c r="A2150" s="4" t="s">
        <v>43</v>
      </c>
      <c r="B2150" s="4" t="s">
        <v>2314</v>
      </c>
      <c r="C2150" s="4" t="s">
        <v>3099</v>
      </c>
      <c r="D2150" s="14" t="s">
        <v>2315</v>
      </c>
      <c r="E2150" s="4" t="s">
        <v>85</v>
      </c>
      <c r="F2150" s="4" t="s">
        <v>488</v>
      </c>
      <c r="G2150" s="10">
        <v>45.16</v>
      </c>
      <c r="H2150" s="10"/>
      <c r="I2150" s="10">
        <f t="shared" si="193"/>
        <v>45.16</v>
      </c>
      <c r="J2150" s="10">
        <f t="shared" si="194"/>
        <v>0.54</v>
      </c>
    </row>
    <row r="2151" spans="1:15" x14ac:dyDescent="0.2">
      <c r="A2151" s="4" t="s">
        <v>43</v>
      </c>
      <c r="B2151" s="4" t="s">
        <v>2321</v>
      </c>
      <c r="C2151" s="4" t="s">
        <v>3099</v>
      </c>
      <c r="D2151" s="14" t="s">
        <v>2322</v>
      </c>
      <c r="E2151" s="4" t="s">
        <v>85</v>
      </c>
      <c r="F2151" s="4" t="s">
        <v>2639</v>
      </c>
      <c r="G2151" s="10">
        <v>39.22</v>
      </c>
      <c r="H2151" s="10"/>
      <c r="I2151" s="10">
        <f t="shared" si="193"/>
        <v>39.22</v>
      </c>
      <c r="J2151" s="10">
        <f t="shared" si="194"/>
        <v>0.55000000000000004</v>
      </c>
    </row>
    <row r="2152" spans="1:15" x14ac:dyDescent="0.2">
      <c r="A2152" s="4" t="s">
        <v>43</v>
      </c>
      <c r="B2152" s="4" t="s">
        <v>2326</v>
      </c>
      <c r="C2152" s="4" t="s">
        <v>3099</v>
      </c>
      <c r="D2152" s="14" t="s">
        <v>2327</v>
      </c>
      <c r="E2152" s="4" t="s">
        <v>85</v>
      </c>
      <c r="F2152" s="4" t="s">
        <v>483</v>
      </c>
      <c r="G2152" s="10">
        <v>1.5</v>
      </c>
      <c r="H2152" s="10"/>
      <c r="I2152" s="10">
        <f t="shared" si="193"/>
        <v>1.5</v>
      </c>
      <c r="J2152" s="10">
        <f t="shared" si="194"/>
        <v>0.03</v>
      </c>
    </row>
    <row r="2153" spans="1:15" ht="24" x14ac:dyDescent="0.2">
      <c r="A2153" s="4" t="s">
        <v>43</v>
      </c>
      <c r="B2153" s="4" t="s">
        <v>1617</v>
      </c>
      <c r="C2153" s="4" t="s">
        <v>3099</v>
      </c>
      <c r="D2153" s="14" t="s">
        <v>1618</v>
      </c>
      <c r="E2153" s="4" t="s">
        <v>33</v>
      </c>
      <c r="F2153" s="4" t="s">
        <v>2640</v>
      </c>
      <c r="G2153" s="10">
        <v>14.17</v>
      </c>
      <c r="H2153" s="10"/>
      <c r="I2153" s="10">
        <f t="shared" si="193"/>
        <v>14.17</v>
      </c>
      <c r="J2153" s="10">
        <f t="shared" si="194"/>
        <v>0.84</v>
      </c>
    </row>
    <row r="2154" spans="1:15" ht="24" x14ac:dyDescent="0.2">
      <c r="A2154" s="4" t="s">
        <v>43</v>
      </c>
      <c r="B2154" s="4" t="s">
        <v>1619</v>
      </c>
      <c r="C2154" s="4" t="s">
        <v>3099</v>
      </c>
      <c r="D2154" s="14" t="s">
        <v>1620</v>
      </c>
      <c r="E2154" s="4" t="s">
        <v>33</v>
      </c>
      <c r="F2154" s="4" t="s">
        <v>2640</v>
      </c>
      <c r="G2154" s="10">
        <v>17.399999999999999</v>
      </c>
      <c r="H2154" s="10"/>
      <c r="I2154" s="10">
        <f t="shared" si="193"/>
        <v>17.399999999999999</v>
      </c>
      <c r="J2154" s="10">
        <f t="shared" si="194"/>
        <v>1.03</v>
      </c>
    </row>
    <row r="2156" spans="1:15" ht="36" x14ac:dyDescent="0.2">
      <c r="A2156" s="4" t="s">
        <v>2641</v>
      </c>
      <c r="B2156" s="4" t="s">
        <v>2642</v>
      </c>
      <c r="C2156" s="4" t="s">
        <v>3099</v>
      </c>
      <c r="D2156" s="14" t="s">
        <v>2643</v>
      </c>
      <c r="E2156" s="4" t="s">
        <v>85</v>
      </c>
      <c r="F2156" s="4" t="s">
        <v>2644</v>
      </c>
      <c r="G2156" s="10">
        <f>SUM(J2157:J2163)</f>
        <v>10.879999999999999</v>
      </c>
      <c r="H2156" s="10" t="s">
        <v>23</v>
      </c>
      <c r="I2156" s="10">
        <f t="shared" ref="I2156:I2162" si="195">TRUNC((H2156/100+1)*G2156,2)</f>
        <v>13.95</v>
      </c>
      <c r="J2156" s="10">
        <f>TRUNC(F2156*I2156,2)</f>
        <v>502.2</v>
      </c>
      <c r="N2156" s="1">
        <f>TRUNC(F2156*G2156,2)</f>
        <v>391.68</v>
      </c>
      <c r="O2156" s="1">
        <f>TRUNC(F2156*I2156,2)</f>
        <v>502.2</v>
      </c>
    </row>
    <row r="2157" spans="1:15" ht="24" x14ac:dyDescent="0.2">
      <c r="A2157" s="4" t="s">
        <v>43</v>
      </c>
      <c r="B2157" s="4" t="s">
        <v>2645</v>
      </c>
      <c r="C2157" s="4" t="s">
        <v>3099</v>
      </c>
      <c r="D2157" s="14" t="s">
        <v>2646</v>
      </c>
      <c r="E2157" s="4" t="s">
        <v>85</v>
      </c>
      <c r="F2157" s="4" t="s">
        <v>17</v>
      </c>
      <c r="G2157" s="10">
        <v>6.9</v>
      </c>
      <c r="H2157" s="10"/>
      <c r="I2157" s="10">
        <f t="shared" si="195"/>
        <v>6.9</v>
      </c>
      <c r="J2157" s="10">
        <f t="shared" ref="J2157:J2162" si="196">ROUND(F2157*I2157,2)</f>
        <v>6.9</v>
      </c>
    </row>
    <row r="2158" spans="1:15" x14ac:dyDescent="0.2">
      <c r="A2158" s="4" t="s">
        <v>43</v>
      </c>
      <c r="B2158" s="4" t="s">
        <v>2314</v>
      </c>
      <c r="C2158" s="4" t="s">
        <v>3099</v>
      </c>
      <c r="D2158" s="14" t="s">
        <v>2315</v>
      </c>
      <c r="E2158" s="4" t="s">
        <v>85</v>
      </c>
      <c r="F2158" s="4" t="s">
        <v>888</v>
      </c>
      <c r="G2158" s="10">
        <v>45.16</v>
      </c>
      <c r="H2158" s="10"/>
      <c r="I2158" s="10">
        <f t="shared" si="195"/>
        <v>45.16</v>
      </c>
      <c r="J2158" s="10">
        <f t="shared" si="196"/>
        <v>0.81</v>
      </c>
    </row>
    <row r="2159" spans="1:15" x14ac:dyDescent="0.2">
      <c r="A2159" s="4" t="s">
        <v>43</v>
      </c>
      <c r="B2159" s="4" t="s">
        <v>2321</v>
      </c>
      <c r="C2159" s="4" t="s">
        <v>3099</v>
      </c>
      <c r="D2159" s="14" t="s">
        <v>2322</v>
      </c>
      <c r="E2159" s="4" t="s">
        <v>85</v>
      </c>
      <c r="F2159" s="4" t="s">
        <v>93</v>
      </c>
      <c r="G2159" s="10">
        <v>39.22</v>
      </c>
      <c r="H2159" s="10"/>
      <c r="I2159" s="10">
        <f t="shared" si="195"/>
        <v>39.22</v>
      </c>
      <c r="J2159" s="10">
        <f t="shared" si="196"/>
        <v>0.86</v>
      </c>
    </row>
    <row r="2160" spans="1:15" x14ac:dyDescent="0.2">
      <c r="A2160" s="4" t="s">
        <v>43</v>
      </c>
      <c r="B2160" s="4" t="s">
        <v>2326</v>
      </c>
      <c r="C2160" s="4" t="s">
        <v>3099</v>
      </c>
      <c r="D2160" s="14" t="s">
        <v>2327</v>
      </c>
      <c r="E2160" s="4" t="s">
        <v>85</v>
      </c>
      <c r="F2160" s="4" t="s">
        <v>910</v>
      </c>
      <c r="G2160" s="10">
        <v>1.5</v>
      </c>
      <c r="H2160" s="10"/>
      <c r="I2160" s="10">
        <f t="shared" si="195"/>
        <v>1.5</v>
      </c>
      <c r="J2160" s="10">
        <f t="shared" si="196"/>
        <v>0.04</v>
      </c>
    </row>
    <row r="2161" spans="1:15" ht="24" x14ac:dyDescent="0.2">
      <c r="A2161" s="4" t="s">
        <v>43</v>
      </c>
      <c r="B2161" s="4" t="s">
        <v>1617</v>
      </c>
      <c r="C2161" s="4" t="s">
        <v>3099</v>
      </c>
      <c r="D2161" s="14" t="s">
        <v>1618</v>
      </c>
      <c r="E2161" s="4" t="s">
        <v>33</v>
      </c>
      <c r="F2161" s="4" t="s">
        <v>2647</v>
      </c>
      <c r="G2161" s="10">
        <v>14.17</v>
      </c>
      <c r="H2161" s="10"/>
      <c r="I2161" s="10">
        <f t="shared" si="195"/>
        <v>14.17</v>
      </c>
      <c r="J2161" s="10">
        <f t="shared" si="196"/>
        <v>1.02</v>
      </c>
    </row>
    <row r="2162" spans="1:15" ht="24" x14ac:dyDescent="0.2">
      <c r="A2162" s="4" t="s">
        <v>43</v>
      </c>
      <c r="B2162" s="4" t="s">
        <v>1619</v>
      </c>
      <c r="C2162" s="4" t="s">
        <v>3099</v>
      </c>
      <c r="D2162" s="14" t="s">
        <v>1620</v>
      </c>
      <c r="E2162" s="4" t="s">
        <v>33</v>
      </c>
      <c r="F2162" s="4" t="s">
        <v>2647</v>
      </c>
      <c r="G2162" s="10">
        <v>17.399999999999999</v>
      </c>
      <c r="H2162" s="10"/>
      <c r="I2162" s="10">
        <f t="shared" si="195"/>
        <v>17.399999999999999</v>
      </c>
      <c r="J2162" s="10">
        <f t="shared" si="196"/>
        <v>1.25</v>
      </c>
    </row>
    <row r="2164" spans="1:15" ht="36" x14ac:dyDescent="0.2">
      <c r="A2164" s="4" t="s">
        <v>2648</v>
      </c>
      <c r="B2164" s="4" t="s">
        <v>2649</v>
      </c>
      <c r="C2164" s="4" t="s">
        <v>3099</v>
      </c>
      <c r="D2164" s="14" t="s">
        <v>2650</v>
      </c>
      <c r="E2164" s="4" t="s">
        <v>85</v>
      </c>
      <c r="F2164" s="4" t="s">
        <v>195</v>
      </c>
      <c r="G2164" s="10">
        <f>SUM(J2165:J2171)</f>
        <v>12.629999999999999</v>
      </c>
      <c r="H2164" s="10" t="s">
        <v>23</v>
      </c>
      <c r="I2164" s="10">
        <f t="shared" ref="I2164:I2170" si="197">TRUNC((H2164/100+1)*G2164,2)</f>
        <v>16.190000000000001</v>
      </c>
      <c r="J2164" s="10">
        <f>TRUNC(F2164*I2164,2)</f>
        <v>323.8</v>
      </c>
      <c r="N2164" s="1">
        <f>TRUNC(F2164*G2164,2)</f>
        <v>252.6</v>
      </c>
      <c r="O2164" s="1">
        <f>TRUNC(F2164*I2164,2)</f>
        <v>323.8</v>
      </c>
    </row>
    <row r="2165" spans="1:15" x14ac:dyDescent="0.2">
      <c r="A2165" s="4" t="s">
        <v>43</v>
      </c>
      <c r="B2165" s="4" t="s">
        <v>2314</v>
      </c>
      <c r="C2165" s="4" t="s">
        <v>3099</v>
      </c>
      <c r="D2165" s="14" t="s">
        <v>2315</v>
      </c>
      <c r="E2165" s="4" t="s">
        <v>85</v>
      </c>
      <c r="F2165" s="4" t="s">
        <v>910</v>
      </c>
      <c r="G2165" s="10">
        <v>45.16</v>
      </c>
      <c r="H2165" s="10"/>
      <c r="I2165" s="10">
        <f t="shared" si="197"/>
        <v>45.16</v>
      </c>
      <c r="J2165" s="10">
        <f t="shared" ref="J2165:J2170" si="198">ROUND(F2165*I2165,2)</f>
        <v>1.08</v>
      </c>
    </row>
    <row r="2166" spans="1:15" ht="24" x14ac:dyDescent="0.2">
      <c r="A2166" s="4" t="s">
        <v>43</v>
      </c>
      <c r="B2166" s="4" t="s">
        <v>2651</v>
      </c>
      <c r="C2166" s="4" t="s">
        <v>3099</v>
      </c>
      <c r="D2166" s="14" t="s">
        <v>2652</v>
      </c>
      <c r="E2166" s="4" t="s">
        <v>85</v>
      </c>
      <c r="F2166" s="4" t="s">
        <v>17</v>
      </c>
      <c r="G2166" s="10">
        <v>7.65</v>
      </c>
      <c r="H2166" s="10"/>
      <c r="I2166" s="10">
        <f t="shared" si="197"/>
        <v>7.65</v>
      </c>
      <c r="J2166" s="10">
        <f t="shared" si="198"/>
        <v>7.65</v>
      </c>
    </row>
    <row r="2167" spans="1:15" x14ac:dyDescent="0.2">
      <c r="A2167" s="4" t="s">
        <v>43</v>
      </c>
      <c r="B2167" s="4" t="s">
        <v>2321</v>
      </c>
      <c r="C2167" s="4" t="s">
        <v>3099</v>
      </c>
      <c r="D2167" s="14" t="s">
        <v>2322</v>
      </c>
      <c r="E2167" s="4" t="s">
        <v>85</v>
      </c>
      <c r="F2167" s="4" t="s">
        <v>904</v>
      </c>
      <c r="G2167" s="10">
        <v>39.22</v>
      </c>
      <c r="H2167" s="10"/>
      <c r="I2167" s="10">
        <f t="shared" si="197"/>
        <v>39.22</v>
      </c>
      <c r="J2167" s="10">
        <f t="shared" si="198"/>
        <v>1.18</v>
      </c>
    </row>
    <row r="2168" spans="1:15" x14ac:dyDescent="0.2">
      <c r="A2168" s="4" t="s">
        <v>43</v>
      </c>
      <c r="B2168" s="4" t="s">
        <v>2326</v>
      </c>
      <c r="C2168" s="4" t="s">
        <v>3099</v>
      </c>
      <c r="D2168" s="14" t="s">
        <v>2327</v>
      </c>
      <c r="E2168" s="4" t="s">
        <v>85</v>
      </c>
      <c r="F2168" s="4" t="s">
        <v>646</v>
      </c>
      <c r="G2168" s="10">
        <v>1.5</v>
      </c>
      <c r="H2168" s="10"/>
      <c r="I2168" s="10">
        <f t="shared" si="197"/>
        <v>1.5</v>
      </c>
      <c r="J2168" s="10">
        <f t="shared" si="198"/>
        <v>0.04</v>
      </c>
    </row>
    <row r="2169" spans="1:15" ht="24" x14ac:dyDescent="0.2">
      <c r="A2169" s="4" t="s">
        <v>43</v>
      </c>
      <c r="B2169" s="4" t="s">
        <v>1617</v>
      </c>
      <c r="C2169" s="4" t="s">
        <v>3099</v>
      </c>
      <c r="D2169" s="14" t="s">
        <v>1618</v>
      </c>
      <c r="E2169" s="4" t="s">
        <v>33</v>
      </c>
      <c r="F2169" s="4" t="s">
        <v>2653</v>
      </c>
      <c r="G2169" s="10">
        <v>14.17</v>
      </c>
      <c r="H2169" s="10"/>
      <c r="I2169" s="10">
        <f t="shared" si="197"/>
        <v>14.17</v>
      </c>
      <c r="J2169" s="10">
        <f t="shared" si="198"/>
        <v>1.2</v>
      </c>
    </row>
    <row r="2170" spans="1:15" ht="24" x14ac:dyDescent="0.2">
      <c r="A2170" s="4" t="s">
        <v>43</v>
      </c>
      <c r="B2170" s="4" t="s">
        <v>1619</v>
      </c>
      <c r="C2170" s="4" t="s">
        <v>3099</v>
      </c>
      <c r="D2170" s="14" t="s">
        <v>1620</v>
      </c>
      <c r="E2170" s="4" t="s">
        <v>33</v>
      </c>
      <c r="F2170" s="4" t="s">
        <v>2653</v>
      </c>
      <c r="G2170" s="10">
        <v>17.399999999999999</v>
      </c>
      <c r="H2170" s="10"/>
      <c r="I2170" s="10">
        <f t="shared" si="197"/>
        <v>17.399999999999999</v>
      </c>
      <c r="J2170" s="10">
        <f t="shared" si="198"/>
        <v>1.48</v>
      </c>
    </row>
    <row r="2172" spans="1:15" ht="24" x14ac:dyDescent="0.2">
      <c r="A2172" s="4" t="s">
        <v>2654</v>
      </c>
      <c r="B2172" s="4" t="s">
        <v>2655</v>
      </c>
      <c r="C2172" s="4" t="s">
        <v>3099</v>
      </c>
      <c r="D2172" s="14" t="s">
        <v>2656</v>
      </c>
      <c r="E2172" s="4" t="s">
        <v>85</v>
      </c>
      <c r="F2172" s="4" t="s">
        <v>453</v>
      </c>
      <c r="G2172" s="10">
        <f>SUM(J2173:J2179)</f>
        <v>7.1899999999999995</v>
      </c>
      <c r="H2172" s="10" t="s">
        <v>23</v>
      </c>
      <c r="I2172" s="10">
        <f t="shared" ref="I2172:I2178" si="199">TRUNC((H2172/100+1)*G2172,2)</f>
        <v>9.2200000000000006</v>
      </c>
      <c r="J2172" s="10">
        <f>TRUNC(F2172*I2172,2)</f>
        <v>73.760000000000005</v>
      </c>
      <c r="N2172" s="1">
        <f>TRUNC(F2172*G2172,2)</f>
        <v>57.52</v>
      </c>
      <c r="O2172" s="1">
        <f>TRUNC(F2172*I2172,2)</f>
        <v>73.760000000000005</v>
      </c>
    </row>
    <row r="2173" spans="1:15" x14ac:dyDescent="0.2">
      <c r="A2173" s="4" t="s">
        <v>43</v>
      </c>
      <c r="B2173" s="4" t="s">
        <v>2314</v>
      </c>
      <c r="C2173" s="4" t="s">
        <v>3099</v>
      </c>
      <c r="D2173" s="14" t="s">
        <v>2315</v>
      </c>
      <c r="E2173" s="4" t="s">
        <v>85</v>
      </c>
      <c r="F2173" s="4" t="s">
        <v>888</v>
      </c>
      <c r="G2173" s="10">
        <v>45.16</v>
      </c>
      <c r="H2173" s="10"/>
      <c r="I2173" s="10">
        <f t="shared" si="199"/>
        <v>45.16</v>
      </c>
      <c r="J2173" s="10">
        <f t="shared" ref="J2173:J2178" si="200">ROUND(F2173*I2173,2)</f>
        <v>0.81</v>
      </c>
    </row>
    <row r="2174" spans="1:15" x14ac:dyDescent="0.2">
      <c r="A2174" s="4" t="s">
        <v>43</v>
      </c>
      <c r="B2174" s="4" t="s">
        <v>2321</v>
      </c>
      <c r="C2174" s="4" t="s">
        <v>3099</v>
      </c>
      <c r="D2174" s="14" t="s">
        <v>2322</v>
      </c>
      <c r="E2174" s="4" t="s">
        <v>85</v>
      </c>
      <c r="F2174" s="4" t="s">
        <v>93</v>
      </c>
      <c r="G2174" s="10">
        <v>39.22</v>
      </c>
      <c r="H2174" s="10"/>
      <c r="I2174" s="10">
        <f t="shared" si="199"/>
        <v>39.22</v>
      </c>
      <c r="J2174" s="10">
        <f t="shared" si="200"/>
        <v>0.86</v>
      </c>
    </row>
    <row r="2175" spans="1:15" ht="24" x14ac:dyDescent="0.2">
      <c r="A2175" s="4" t="s">
        <v>43</v>
      </c>
      <c r="B2175" s="4" t="s">
        <v>2657</v>
      </c>
      <c r="C2175" s="4" t="s">
        <v>3099</v>
      </c>
      <c r="D2175" s="14" t="s">
        <v>2658</v>
      </c>
      <c r="E2175" s="4" t="s">
        <v>85</v>
      </c>
      <c r="F2175" s="4" t="s">
        <v>17</v>
      </c>
      <c r="G2175" s="10">
        <v>3.21</v>
      </c>
      <c r="H2175" s="10"/>
      <c r="I2175" s="10">
        <f t="shared" si="199"/>
        <v>3.21</v>
      </c>
      <c r="J2175" s="10">
        <f t="shared" si="200"/>
        <v>3.21</v>
      </c>
    </row>
    <row r="2176" spans="1:15" x14ac:dyDescent="0.2">
      <c r="A2176" s="4" t="s">
        <v>43</v>
      </c>
      <c r="B2176" s="4" t="s">
        <v>2326</v>
      </c>
      <c r="C2176" s="4" t="s">
        <v>3099</v>
      </c>
      <c r="D2176" s="14" t="s">
        <v>2327</v>
      </c>
      <c r="E2176" s="4" t="s">
        <v>85</v>
      </c>
      <c r="F2176" s="4" t="s">
        <v>910</v>
      </c>
      <c r="G2176" s="10">
        <v>1.5</v>
      </c>
      <c r="H2176" s="10"/>
      <c r="I2176" s="10">
        <f t="shared" si="199"/>
        <v>1.5</v>
      </c>
      <c r="J2176" s="10">
        <f t="shared" si="200"/>
        <v>0.04</v>
      </c>
    </row>
    <row r="2177" spans="1:15" ht="24" x14ac:dyDescent="0.2">
      <c r="A2177" s="4" t="s">
        <v>43</v>
      </c>
      <c r="B2177" s="4" t="s">
        <v>1617</v>
      </c>
      <c r="C2177" s="4" t="s">
        <v>3099</v>
      </c>
      <c r="D2177" s="14" t="s">
        <v>1618</v>
      </c>
      <c r="E2177" s="4" t="s">
        <v>33</v>
      </c>
      <c r="F2177" s="4" t="s">
        <v>2647</v>
      </c>
      <c r="G2177" s="10">
        <v>14.17</v>
      </c>
      <c r="H2177" s="10"/>
      <c r="I2177" s="10">
        <f t="shared" si="199"/>
        <v>14.17</v>
      </c>
      <c r="J2177" s="10">
        <f t="shared" si="200"/>
        <v>1.02</v>
      </c>
    </row>
    <row r="2178" spans="1:15" ht="24" x14ac:dyDescent="0.2">
      <c r="A2178" s="4" t="s">
        <v>43</v>
      </c>
      <c r="B2178" s="4" t="s">
        <v>1619</v>
      </c>
      <c r="C2178" s="4" t="s">
        <v>3099</v>
      </c>
      <c r="D2178" s="14" t="s">
        <v>1620</v>
      </c>
      <c r="E2178" s="4" t="s">
        <v>33</v>
      </c>
      <c r="F2178" s="4" t="s">
        <v>2647</v>
      </c>
      <c r="G2178" s="10">
        <v>17.399999999999999</v>
      </c>
      <c r="H2178" s="10"/>
      <c r="I2178" s="10">
        <f t="shared" si="199"/>
        <v>17.399999999999999</v>
      </c>
      <c r="J2178" s="10">
        <f t="shared" si="200"/>
        <v>1.25</v>
      </c>
    </row>
    <row r="2180" spans="1:15" ht="24" x14ac:dyDescent="0.2">
      <c r="A2180" s="4" t="s">
        <v>2659</v>
      </c>
      <c r="B2180" s="4" t="s">
        <v>2660</v>
      </c>
      <c r="C2180" s="4" t="s">
        <v>3099</v>
      </c>
      <c r="D2180" s="14" t="s">
        <v>2661</v>
      </c>
      <c r="E2180" s="4" t="s">
        <v>85</v>
      </c>
      <c r="F2180" s="4" t="s">
        <v>443</v>
      </c>
      <c r="G2180" s="10">
        <f>SUM(J2181:J2187)</f>
        <v>54.460000000000008</v>
      </c>
      <c r="H2180" s="10" t="s">
        <v>23</v>
      </c>
      <c r="I2180" s="10">
        <f t="shared" ref="I2180:I2186" si="201">TRUNC((H2180/100+1)*G2180,2)</f>
        <v>69.83</v>
      </c>
      <c r="J2180" s="10">
        <f>TRUNC(F2180*I2180,2)</f>
        <v>209.49</v>
      </c>
      <c r="N2180" s="1">
        <f>TRUNC(F2180*G2180,2)</f>
        <v>163.38</v>
      </c>
      <c r="O2180" s="1">
        <f>TRUNC(F2180*I2180,2)</f>
        <v>209.49</v>
      </c>
    </row>
    <row r="2181" spans="1:15" x14ac:dyDescent="0.2">
      <c r="A2181" s="4" t="s">
        <v>43</v>
      </c>
      <c r="B2181" s="4" t="s">
        <v>2314</v>
      </c>
      <c r="C2181" s="4" t="s">
        <v>3099</v>
      </c>
      <c r="D2181" s="14" t="s">
        <v>2315</v>
      </c>
      <c r="E2181" s="4" t="s">
        <v>85</v>
      </c>
      <c r="F2181" s="4" t="s">
        <v>397</v>
      </c>
      <c r="G2181" s="10">
        <v>45.16</v>
      </c>
      <c r="H2181" s="10"/>
      <c r="I2181" s="10">
        <f t="shared" si="201"/>
        <v>45.16</v>
      </c>
      <c r="J2181" s="10">
        <f t="shared" ref="J2181:J2186" si="202">ROUND(F2181*I2181,2)</f>
        <v>2.12</v>
      </c>
    </row>
    <row r="2182" spans="1:15" ht="24" x14ac:dyDescent="0.2">
      <c r="A2182" s="4" t="s">
        <v>43</v>
      </c>
      <c r="B2182" s="4" t="s">
        <v>2662</v>
      </c>
      <c r="C2182" s="4" t="s">
        <v>3099</v>
      </c>
      <c r="D2182" s="14" t="s">
        <v>2663</v>
      </c>
      <c r="E2182" s="4" t="s">
        <v>85</v>
      </c>
      <c r="F2182" s="4" t="s">
        <v>17</v>
      </c>
      <c r="G2182" s="10">
        <v>44.38</v>
      </c>
      <c r="H2182" s="10"/>
      <c r="I2182" s="10">
        <f t="shared" si="201"/>
        <v>44.38</v>
      </c>
      <c r="J2182" s="10">
        <f t="shared" si="202"/>
        <v>44.38</v>
      </c>
    </row>
    <row r="2183" spans="1:15" x14ac:dyDescent="0.2">
      <c r="A2183" s="4" t="s">
        <v>43</v>
      </c>
      <c r="B2183" s="4" t="s">
        <v>2321</v>
      </c>
      <c r="C2183" s="4" t="s">
        <v>3099</v>
      </c>
      <c r="D2183" s="14" t="s">
        <v>2322</v>
      </c>
      <c r="E2183" s="4" t="s">
        <v>85</v>
      </c>
      <c r="F2183" s="4" t="s">
        <v>2509</v>
      </c>
      <c r="G2183" s="10">
        <v>39.22</v>
      </c>
      <c r="H2183" s="10"/>
      <c r="I2183" s="10">
        <f t="shared" si="201"/>
        <v>39.22</v>
      </c>
      <c r="J2183" s="10">
        <f t="shared" si="202"/>
        <v>2.35</v>
      </c>
    </row>
    <row r="2184" spans="1:15" x14ac:dyDescent="0.2">
      <c r="A2184" s="4" t="s">
        <v>43</v>
      </c>
      <c r="B2184" s="4" t="s">
        <v>2326</v>
      </c>
      <c r="C2184" s="4" t="s">
        <v>3099</v>
      </c>
      <c r="D2184" s="14" t="s">
        <v>2327</v>
      </c>
      <c r="E2184" s="4" t="s">
        <v>85</v>
      </c>
      <c r="F2184" s="4" t="s">
        <v>343</v>
      </c>
      <c r="G2184" s="10">
        <v>1.5</v>
      </c>
      <c r="H2184" s="10"/>
      <c r="I2184" s="10">
        <f t="shared" si="201"/>
        <v>1.5</v>
      </c>
      <c r="J2184" s="10">
        <f t="shared" si="202"/>
        <v>0.06</v>
      </c>
    </row>
    <row r="2185" spans="1:15" ht="24" x14ac:dyDescent="0.2">
      <c r="A2185" s="4" t="s">
        <v>43</v>
      </c>
      <c r="B2185" s="4" t="s">
        <v>1617</v>
      </c>
      <c r="C2185" s="4" t="s">
        <v>3099</v>
      </c>
      <c r="D2185" s="14" t="s">
        <v>1618</v>
      </c>
      <c r="E2185" s="4" t="s">
        <v>33</v>
      </c>
      <c r="F2185" s="4" t="s">
        <v>1042</v>
      </c>
      <c r="G2185" s="10">
        <v>14.17</v>
      </c>
      <c r="H2185" s="10"/>
      <c r="I2185" s="10">
        <f t="shared" si="201"/>
        <v>14.17</v>
      </c>
      <c r="J2185" s="10">
        <f t="shared" si="202"/>
        <v>2.4900000000000002</v>
      </c>
    </row>
    <row r="2186" spans="1:15" ht="24" x14ac:dyDescent="0.2">
      <c r="A2186" s="4" t="s">
        <v>43</v>
      </c>
      <c r="B2186" s="4" t="s">
        <v>1619</v>
      </c>
      <c r="C2186" s="4" t="s">
        <v>3099</v>
      </c>
      <c r="D2186" s="14" t="s">
        <v>1620</v>
      </c>
      <c r="E2186" s="4" t="s">
        <v>33</v>
      </c>
      <c r="F2186" s="4" t="s">
        <v>1042</v>
      </c>
      <c r="G2186" s="10">
        <v>17.399999999999999</v>
      </c>
      <c r="H2186" s="10"/>
      <c r="I2186" s="10">
        <f t="shared" si="201"/>
        <v>17.399999999999999</v>
      </c>
      <c r="J2186" s="10">
        <f t="shared" si="202"/>
        <v>3.06</v>
      </c>
    </row>
    <row r="2188" spans="1:15" ht="24" x14ac:dyDescent="0.2">
      <c r="A2188" s="4" t="s">
        <v>2664</v>
      </c>
      <c r="B2188" s="4" t="s">
        <v>2665</v>
      </c>
      <c r="C2188" s="4" t="s">
        <v>3099</v>
      </c>
      <c r="D2188" s="14" t="s">
        <v>2666</v>
      </c>
      <c r="E2188" s="4" t="s">
        <v>85</v>
      </c>
      <c r="F2188" s="4" t="s">
        <v>2667</v>
      </c>
      <c r="G2188" s="10">
        <f>SUM(J2189:J2195)</f>
        <v>3.14</v>
      </c>
      <c r="H2188" s="10" t="s">
        <v>23</v>
      </c>
      <c r="I2188" s="10">
        <f t="shared" ref="I2188:I2194" si="203">TRUNC((H2188/100+1)*G2188,2)</f>
        <v>4.0199999999999996</v>
      </c>
      <c r="J2188" s="10">
        <f>TRUNC(F2188*I2188,2)</f>
        <v>317.58</v>
      </c>
      <c r="N2188" s="1">
        <f>TRUNC(F2188*G2188,2)</f>
        <v>248.06</v>
      </c>
      <c r="O2188" s="1">
        <f>TRUNC(F2188*I2188,2)</f>
        <v>317.58</v>
      </c>
    </row>
    <row r="2189" spans="1:15" x14ac:dyDescent="0.2">
      <c r="A2189" s="4" t="s">
        <v>43</v>
      </c>
      <c r="B2189" s="4" t="s">
        <v>2314</v>
      </c>
      <c r="C2189" s="4" t="s">
        <v>3099</v>
      </c>
      <c r="D2189" s="14" t="s">
        <v>2315</v>
      </c>
      <c r="E2189" s="4" t="s">
        <v>85</v>
      </c>
      <c r="F2189" s="4" t="s">
        <v>552</v>
      </c>
      <c r="G2189" s="10">
        <v>45.16</v>
      </c>
      <c r="H2189" s="10"/>
      <c r="I2189" s="10">
        <f t="shared" si="203"/>
        <v>45.16</v>
      </c>
      <c r="J2189" s="10">
        <f t="shared" ref="J2189:J2194" si="204">ROUND(F2189*I2189,2)</f>
        <v>0.32</v>
      </c>
    </row>
    <row r="2190" spans="1:15" x14ac:dyDescent="0.2">
      <c r="A2190" s="4" t="s">
        <v>43</v>
      </c>
      <c r="B2190" s="4" t="s">
        <v>2593</v>
      </c>
      <c r="C2190" s="4" t="s">
        <v>3099</v>
      </c>
      <c r="D2190" s="14" t="s">
        <v>2594</v>
      </c>
      <c r="E2190" s="4" t="s">
        <v>85</v>
      </c>
      <c r="F2190" s="4" t="s">
        <v>17</v>
      </c>
      <c r="G2190" s="10">
        <v>0.6</v>
      </c>
      <c r="H2190" s="10"/>
      <c r="I2190" s="10">
        <f t="shared" si="203"/>
        <v>0.6</v>
      </c>
      <c r="J2190" s="10">
        <f t="shared" si="204"/>
        <v>0.6</v>
      </c>
    </row>
    <row r="2191" spans="1:15" x14ac:dyDescent="0.2">
      <c r="A2191" s="4" t="s">
        <v>43</v>
      </c>
      <c r="B2191" s="4" t="s">
        <v>2321</v>
      </c>
      <c r="C2191" s="4" t="s">
        <v>3099</v>
      </c>
      <c r="D2191" s="14" t="s">
        <v>2322</v>
      </c>
      <c r="E2191" s="4" t="s">
        <v>85</v>
      </c>
      <c r="F2191" s="4" t="s">
        <v>1069</v>
      </c>
      <c r="G2191" s="10">
        <v>39.22</v>
      </c>
      <c r="H2191" s="10"/>
      <c r="I2191" s="10">
        <f t="shared" si="203"/>
        <v>39.22</v>
      </c>
      <c r="J2191" s="10">
        <f t="shared" si="204"/>
        <v>0.31</v>
      </c>
    </row>
    <row r="2192" spans="1:15" x14ac:dyDescent="0.2">
      <c r="A2192" s="4" t="s">
        <v>43</v>
      </c>
      <c r="B2192" s="4" t="s">
        <v>2326</v>
      </c>
      <c r="C2192" s="4" t="s">
        <v>3099</v>
      </c>
      <c r="D2192" s="14" t="s">
        <v>2327</v>
      </c>
      <c r="E2192" s="4" t="s">
        <v>85</v>
      </c>
      <c r="F2192" s="4" t="s">
        <v>940</v>
      </c>
      <c r="G2192" s="10">
        <v>1.5</v>
      </c>
      <c r="H2192" s="10"/>
      <c r="I2192" s="10">
        <f t="shared" si="203"/>
        <v>1.5</v>
      </c>
      <c r="J2192" s="10">
        <f t="shared" si="204"/>
        <v>0.02</v>
      </c>
    </row>
    <row r="2193" spans="1:15" ht="24" x14ac:dyDescent="0.2">
      <c r="A2193" s="4" t="s">
        <v>43</v>
      </c>
      <c r="B2193" s="4" t="s">
        <v>1617</v>
      </c>
      <c r="C2193" s="4" t="s">
        <v>3099</v>
      </c>
      <c r="D2193" s="14" t="s">
        <v>1618</v>
      </c>
      <c r="E2193" s="4" t="s">
        <v>33</v>
      </c>
      <c r="F2193" s="4" t="s">
        <v>2509</v>
      </c>
      <c r="G2193" s="10">
        <v>14.17</v>
      </c>
      <c r="H2193" s="10"/>
      <c r="I2193" s="10">
        <f t="shared" si="203"/>
        <v>14.17</v>
      </c>
      <c r="J2193" s="10">
        <f t="shared" si="204"/>
        <v>0.85</v>
      </c>
    </row>
    <row r="2194" spans="1:15" ht="24" x14ac:dyDescent="0.2">
      <c r="A2194" s="4" t="s">
        <v>43</v>
      </c>
      <c r="B2194" s="4" t="s">
        <v>1619</v>
      </c>
      <c r="C2194" s="4" t="s">
        <v>3099</v>
      </c>
      <c r="D2194" s="14" t="s">
        <v>1620</v>
      </c>
      <c r="E2194" s="4" t="s">
        <v>33</v>
      </c>
      <c r="F2194" s="4" t="s">
        <v>2509</v>
      </c>
      <c r="G2194" s="10">
        <v>17.399999999999999</v>
      </c>
      <c r="H2194" s="10"/>
      <c r="I2194" s="10">
        <f t="shared" si="203"/>
        <v>17.399999999999999</v>
      </c>
      <c r="J2194" s="10">
        <f t="shared" si="204"/>
        <v>1.04</v>
      </c>
    </row>
    <row r="2196" spans="1:15" ht="24" x14ac:dyDescent="0.2">
      <c r="A2196" s="4" t="s">
        <v>2668</v>
      </c>
      <c r="B2196" s="4" t="s">
        <v>2669</v>
      </c>
      <c r="C2196" s="4" t="s">
        <v>3099</v>
      </c>
      <c r="D2196" s="14" t="s">
        <v>2670</v>
      </c>
      <c r="E2196" s="4" t="s">
        <v>85</v>
      </c>
      <c r="F2196" s="4" t="s">
        <v>56</v>
      </c>
      <c r="G2196" s="10">
        <f>SUM(J2197:J2203)</f>
        <v>7.72</v>
      </c>
      <c r="H2196" s="10" t="s">
        <v>23</v>
      </c>
      <c r="I2196" s="10">
        <f t="shared" ref="I2196:I2202" si="205">TRUNC((H2196/100+1)*G2196,2)</f>
        <v>9.9</v>
      </c>
      <c r="J2196" s="10">
        <f>TRUNC(F2196*I2196,2)</f>
        <v>59.4</v>
      </c>
      <c r="N2196" s="1">
        <f>TRUNC(F2196*G2196,2)</f>
        <v>46.32</v>
      </c>
      <c r="O2196" s="1">
        <f>TRUNC(F2196*I2196,2)</f>
        <v>59.4</v>
      </c>
    </row>
    <row r="2197" spans="1:15" x14ac:dyDescent="0.2">
      <c r="A2197" s="4" t="s">
        <v>43</v>
      </c>
      <c r="B2197" s="4" t="s">
        <v>2314</v>
      </c>
      <c r="C2197" s="4" t="s">
        <v>3099</v>
      </c>
      <c r="D2197" s="14" t="s">
        <v>2315</v>
      </c>
      <c r="E2197" s="4" t="s">
        <v>85</v>
      </c>
      <c r="F2197" s="4" t="s">
        <v>488</v>
      </c>
      <c r="G2197" s="10">
        <v>45.16</v>
      </c>
      <c r="H2197" s="10"/>
      <c r="I2197" s="10">
        <f t="shared" si="205"/>
        <v>45.16</v>
      </c>
      <c r="J2197" s="10">
        <f t="shared" ref="J2197:J2202" si="206">ROUND(F2197*I2197,2)</f>
        <v>0.54</v>
      </c>
    </row>
    <row r="2198" spans="1:15" x14ac:dyDescent="0.2">
      <c r="A2198" s="4" t="s">
        <v>43</v>
      </c>
      <c r="B2198" s="4" t="s">
        <v>2671</v>
      </c>
      <c r="C2198" s="4" t="s">
        <v>3099</v>
      </c>
      <c r="D2198" s="14" t="s">
        <v>2672</v>
      </c>
      <c r="E2198" s="4" t="s">
        <v>85</v>
      </c>
      <c r="F2198" s="4" t="s">
        <v>17</v>
      </c>
      <c r="G2198" s="10">
        <v>3.79</v>
      </c>
      <c r="H2198" s="10"/>
      <c r="I2198" s="10">
        <f t="shared" si="205"/>
        <v>3.79</v>
      </c>
      <c r="J2198" s="10">
        <f t="shared" si="206"/>
        <v>3.79</v>
      </c>
    </row>
    <row r="2199" spans="1:15" x14ac:dyDescent="0.2">
      <c r="A2199" s="4" t="s">
        <v>43</v>
      </c>
      <c r="B2199" s="4" t="s">
        <v>2321</v>
      </c>
      <c r="C2199" s="4" t="s">
        <v>3099</v>
      </c>
      <c r="D2199" s="14" t="s">
        <v>2322</v>
      </c>
      <c r="E2199" s="4" t="s">
        <v>85</v>
      </c>
      <c r="F2199" s="4" t="s">
        <v>2639</v>
      </c>
      <c r="G2199" s="10">
        <v>39.22</v>
      </c>
      <c r="H2199" s="10"/>
      <c r="I2199" s="10">
        <f t="shared" si="205"/>
        <v>39.22</v>
      </c>
      <c r="J2199" s="10">
        <f t="shared" si="206"/>
        <v>0.55000000000000004</v>
      </c>
    </row>
    <row r="2200" spans="1:15" x14ac:dyDescent="0.2">
      <c r="A2200" s="4" t="s">
        <v>43</v>
      </c>
      <c r="B2200" s="4" t="s">
        <v>2326</v>
      </c>
      <c r="C2200" s="4" t="s">
        <v>3099</v>
      </c>
      <c r="D2200" s="14" t="s">
        <v>2327</v>
      </c>
      <c r="E2200" s="4" t="s">
        <v>85</v>
      </c>
      <c r="F2200" s="4" t="s">
        <v>483</v>
      </c>
      <c r="G2200" s="10">
        <v>1.5</v>
      </c>
      <c r="H2200" s="10"/>
      <c r="I2200" s="10">
        <f t="shared" si="205"/>
        <v>1.5</v>
      </c>
      <c r="J2200" s="10">
        <f t="shared" si="206"/>
        <v>0.03</v>
      </c>
    </row>
    <row r="2201" spans="1:15" ht="24" x14ac:dyDescent="0.2">
      <c r="A2201" s="4" t="s">
        <v>43</v>
      </c>
      <c r="B2201" s="4" t="s">
        <v>1617</v>
      </c>
      <c r="C2201" s="4" t="s">
        <v>3099</v>
      </c>
      <c r="D2201" s="14" t="s">
        <v>1618</v>
      </c>
      <c r="E2201" s="4" t="s">
        <v>33</v>
      </c>
      <c r="F2201" s="4" t="s">
        <v>2673</v>
      </c>
      <c r="G2201" s="10">
        <v>14.17</v>
      </c>
      <c r="H2201" s="10"/>
      <c r="I2201" s="10">
        <f t="shared" si="205"/>
        <v>14.17</v>
      </c>
      <c r="J2201" s="10">
        <f t="shared" si="206"/>
        <v>1.26</v>
      </c>
    </row>
    <row r="2202" spans="1:15" ht="24" x14ac:dyDescent="0.2">
      <c r="A2202" s="4" t="s">
        <v>43</v>
      </c>
      <c r="B2202" s="4" t="s">
        <v>1619</v>
      </c>
      <c r="C2202" s="4" t="s">
        <v>3099</v>
      </c>
      <c r="D2202" s="14" t="s">
        <v>1620</v>
      </c>
      <c r="E2202" s="4" t="s">
        <v>33</v>
      </c>
      <c r="F2202" s="4" t="s">
        <v>2673</v>
      </c>
      <c r="G2202" s="10">
        <v>17.399999999999999</v>
      </c>
      <c r="H2202" s="10"/>
      <c r="I2202" s="10">
        <f t="shared" si="205"/>
        <v>17.399999999999999</v>
      </c>
      <c r="J2202" s="10">
        <f t="shared" si="206"/>
        <v>1.55</v>
      </c>
    </row>
    <row r="2204" spans="1:15" ht="24" x14ac:dyDescent="0.2">
      <c r="A2204" s="4" t="s">
        <v>2674</v>
      </c>
      <c r="B2204" s="4" t="s">
        <v>2675</v>
      </c>
      <c r="C2204" s="4" t="s">
        <v>3099</v>
      </c>
      <c r="D2204" s="14" t="s">
        <v>2676</v>
      </c>
      <c r="E2204" s="4" t="s">
        <v>85</v>
      </c>
      <c r="F2204" s="4" t="s">
        <v>2677</v>
      </c>
      <c r="G2204" s="10">
        <f>SUM(J2205:J2211)</f>
        <v>9.33</v>
      </c>
      <c r="H2204" s="10" t="s">
        <v>23</v>
      </c>
      <c r="I2204" s="10">
        <f t="shared" ref="I2204:I2210" si="207">TRUNC((H2204/100+1)*G2204,2)</f>
        <v>11.96</v>
      </c>
      <c r="J2204" s="10">
        <f>TRUNC(F2204*I2204,2)</f>
        <v>478.4</v>
      </c>
      <c r="N2204" s="1">
        <f>TRUNC(F2204*G2204,2)</f>
        <v>373.2</v>
      </c>
      <c r="O2204" s="1">
        <f>TRUNC(F2204*I2204,2)</f>
        <v>478.4</v>
      </c>
    </row>
    <row r="2205" spans="1:15" x14ac:dyDescent="0.2">
      <c r="A2205" s="4" t="s">
        <v>43</v>
      </c>
      <c r="B2205" s="4" t="s">
        <v>2314</v>
      </c>
      <c r="C2205" s="4" t="s">
        <v>3099</v>
      </c>
      <c r="D2205" s="14" t="s">
        <v>2315</v>
      </c>
      <c r="E2205" s="4" t="s">
        <v>85</v>
      </c>
      <c r="F2205" s="4" t="s">
        <v>888</v>
      </c>
      <c r="G2205" s="10">
        <v>45.16</v>
      </c>
      <c r="H2205" s="10"/>
      <c r="I2205" s="10">
        <f t="shared" si="207"/>
        <v>45.16</v>
      </c>
      <c r="J2205" s="10">
        <f t="shared" ref="J2205:J2210" si="208">ROUND(F2205*I2205,2)</f>
        <v>0.81</v>
      </c>
    </row>
    <row r="2206" spans="1:15" x14ac:dyDescent="0.2">
      <c r="A2206" s="4" t="s">
        <v>43</v>
      </c>
      <c r="B2206" s="4" t="s">
        <v>2678</v>
      </c>
      <c r="C2206" s="4" t="s">
        <v>3099</v>
      </c>
      <c r="D2206" s="14" t="s">
        <v>2679</v>
      </c>
      <c r="E2206" s="4" t="s">
        <v>85</v>
      </c>
      <c r="F2206" s="4" t="s">
        <v>17</v>
      </c>
      <c r="G2206" s="10">
        <v>4.21</v>
      </c>
      <c r="H2206" s="10"/>
      <c r="I2206" s="10">
        <f t="shared" si="207"/>
        <v>4.21</v>
      </c>
      <c r="J2206" s="10">
        <f t="shared" si="208"/>
        <v>4.21</v>
      </c>
    </row>
    <row r="2207" spans="1:15" x14ac:dyDescent="0.2">
      <c r="A2207" s="4" t="s">
        <v>43</v>
      </c>
      <c r="B2207" s="4" t="s">
        <v>2321</v>
      </c>
      <c r="C2207" s="4" t="s">
        <v>3099</v>
      </c>
      <c r="D2207" s="14" t="s">
        <v>2322</v>
      </c>
      <c r="E2207" s="4" t="s">
        <v>85</v>
      </c>
      <c r="F2207" s="4" t="s">
        <v>93</v>
      </c>
      <c r="G2207" s="10">
        <v>39.22</v>
      </c>
      <c r="H2207" s="10"/>
      <c r="I2207" s="10">
        <f t="shared" si="207"/>
        <v>39.22</v>
      </c>
      <c r="J2207" s="10">
        <f t="shared" si="208"/>
        <v>0.86</v>
      </c>
    </row>
    <row r="2208" spans="1:15" x14ac:dyDescent="0.2">
      <c r="A2208" s="4" t="s">
        <v>43</v>
      </c>
      <c r="B2208" s="4" t="s">
        <v>2326</v>
      </c>
      <c r="C2208" s="4" t="s">
        <v>3099</v>
      </c>
      <c r="D2208" s="14" t="s">
        <v>2327</v>
      </c>
      <c r="E2208" s="4" t="s">
        <v>85</v>
      </c>
      <c r="F2208" s="4" t="s">
        <v>910</v>
      </c>
      <c r="G2208" s="10">
        <v>1.5</v>
      </c>
      <c r="H2208" s="10"/>
      <c r="I2208" s="10">
        <f t="shared" si="207"/>
        <v>1.5</v>
      </c>
      <c r="J2208" s="10">
        <f t="shared" si="208"/>
        <v>0.04</v>
      </c>
    </row>
    <row r="2209" spans="1:15" ht="24" x14ac:dyDescent="0.2">
      <c r="A2209" s="4" t="s">
        <v>43</v>
      </c>
      <c r="B2209" s="4" t="s">
        <v>1617</v>
      </c>
      <c r="C2209" s="4" t="s">
        <v>3099</v>
      </c>
      <c r="D2209" s="14" t="s">
        <v>1618</v>
      </c>
      <c r="E2209" s="4" t="s">
        <v>33</v>
      </c>
      <c r="F2209" s="4" t="s">
        <v>1711</v>
      </c>
      <c r="G2209" s="10">
        <v>14.17</v>
      </c>
      <c r="H2209" s="10"/>
      <c r="I2209" s="10">
        <f t="shared" si="207"/>
        <v>14.17</v>
      </c>
      <c r="J2209" s="10">
        <f t="shared" si="208"/>
        <v>1.53</v>
      </c>
    </row>
    <row r="2210" spans="1:15" ht="24" x14ac:dyDescent="0.2">
      <c r="A2210" s="4" t="s">
        <v>43</v>
      </c>
      <c r="B2210" s="4" t="s">
        <v>1619</v>
      </c>
      <c r="C2210" s="4" t="s">
        <v>3099</v>
      </c>
      <c r="D2210" s="14" t="s">
        <v>1620</v>
      </c>
      <c r="E2210" s="4" t="s">
        <v>33</v>
      </c>
      <c r="F2210" s="4" t="s">
        <v>1711</v>
      </c>
      <c r="G2210" s="10">
        <v>17.399999999999999</v>
      </c>
      <c r="H2210" s="10"/>
      <c r="I2210" s="10">
        <f t="shared" si="207"/>
        <v>17.399999999999999</v>
      </c>
      <c r="J2210" s="10">
        <f t="shared" si="208"/>
        <v>1.88</v>
      </c>
    </row>
    <row r="2212" spans="1:15" ht="24" x14ac:dyDescent="0.2">
      <c r="A2212" s="4" t="s">
        <v>2680</v>
      </c>
      <c r="B2212" s="4" t="s">
        <v>2681</v>
      </c>
      <c r="C2212" s="4" t="s">
        <v>3099</v>
      </c>
      <c r="D2212" s="14" t="s">
        <v>2682</v>
      </c>
      <c r="E2212" s="4" t="s">
        <v>85</v>
      </c>
      <c r="F2212" s="4" t="s">
        <v>443</v>
      </c>
      <c r="G2212" s="10">
        <f>SUM(J2213:J2219)</f>
        <v>69.850000000000009</v>
      </c>
      <c r="H2212" s="10" t="s">
        <v>23</v>
      </c>
      <c r="I2212" s="10">
        <f t="shared" ref="I2212:I2218" si="209">TRUNC((H2212/100+1)*G2212,2)</f>
        <v>89.57</v>
      </c>
      <c r="J2212" s="10">
        <f>TRUNC(F2212*I2212,2)</f>
        <v>268.70999999999998</v>
      </c>
      <c r="N2212" s="1">
        <f>TRUNC(F2212*G2212,2)</f>
        <v>209.55</v>
      </c>
      <c r="O2212" s="1">
        <f>TRUNC(F2212*I2212,2)</f>
        <v>268.70999999999998</v>
      </c>
    </row>
    <row r="2213" spans="1:15" x14ac:dyDescent="0.2">
      <c r="A2213" s="4" t="s">
        <v>43</v>
      </c>
      <c r="B2213" s="4" t="s">
        <v>2314</v>
      </c>
      <c r="C2213" s="4" t="s">
        <v>3099</v>
      </c>
      <c r="D2213" s="14" t="s">
        <v>2315</v>
      </c>
      <c r="E2213" s="4" t="s">
        <v>85</v>
      </c>
      <c r="F2213" s="4" t="s">
        <v>330</v>
      </c>
      <c r="G2213" s="10">
        <v>45.16</v>
      </c>
      <c r="H2213" s="10"/>
      <c r="I2213" s="10">
        <f t="shared" si="209"/>
        <v>45.16</v>
      </c>
      <c r="J2213" s="10">
        <f t="shared" ref="J2213:J2218" si="210">ROUND(F2213*I2213,2)</f>
        <v>1.81</v>
      </c>
    </row>
    <row r="2214" spans="1:15" x14ac:dyDescent="0.2">
      <c r="A2214" s="4" t="s">
        <v>43</v>
      </c>
      <c r="B2214" s="4" t="s">
        <v>2683</v>
      </c>
      <c r="C2214" s="4" t="s">
        <v>3099</v>
      </c>
      <c r="D2214" s="14" t="s">
        <v>2684</v>
      </c>
      <c r="E2214" s="4" t="s">
        <v>85</v>
      </c>
      <c r="F2214" s="4" t="s">
        <v>17</v>
      </c>
      <c r="G2214" s="10">
        <v>61</v>
      </c>
      <c r="H2214" s="10"/>
      <c r="I2214" s="10">
        <f t="shared" si="209"/>
        <v>61</v>
      </c>
      <c r="J2214" s="10">
        <f t="shared" si="210"/>
        <v>61</v>
      </c>
    </row>
    <row r="2215" spans="1:15" x14ac:dyDescent="0.2">
      <c r="A2215" s="4" t="s">
        <v>43</v>
      </c>
      <c r="B2215" s="4" t="s">
        <v>2321</v>
      </c>
      <c r="C2215" s="4" t="s">
        <v>3099</v>
      </c>
      <c r="D2215" s="14" t="s">
        <v>2322</v>
      </c>
      <c r="E2215" s="4" t="s">
        <v>85</v>
      </c>
      <c r="F2215" s="4" t="s">
        <v>1391</v>
      </c>
      <c r="G2215" s="10">
        <v>39.22</v>
      </c>
      <c r="H2215" s="10"/>
      <c r="I2215" s="10">
        <f t="shared" si="209"/>
        <v>39.22</v>
      </c>
      <c r="J2215" s="10">
        <f t="shared" si="210"/>
        <v>2.04</v>
      </c>
    </row>
    <row r="2216" spans="1:15" x14ac:dyDescent="0.2">
      <c r="A2216" s="4" t="s">
        <v>43</v>
      </c>
      <c r="B2216" s="4" t="s">
        <v>2326</v>
      </c>
      <c r="C2216" s="4" t="s">
        <v>3099</v>
      </c>
      <c r="D2216" s="14" t="s">
        <v>2327</v>
      </c>
      <c r="E2216" s="4" t="s">
        <v>85</v>
      </c>
      <c r="F2216" s="4" t="s">
        <v>1488</v>
      </c>
      <c r="G2216" s="10">
        <v>1.5</v>
      </c>
      <c r="H2216" s="10"/>
      <c r="I2216" s="10">
        <f t="shared" si="209"/>
        <v>1.5</v>
      </c>
      <c r="J2216" s="10">
        <f t="shared" si="210"/>
        <v>0.05</v>
      </c>
    </row>
    <row r="2217" spans="1:15" ht="24" x14ac:dyDescent="0.2">
      <c r="A2217" s="4" t="s">
        <v>43</v>
      </c>
      <c r="B2217" s="4" t="s">
        <v>1617</v>
      </c>
      <c r="C2217" s="4" t="s">
        <v>3099</v>
      </c>
      <c r="D2217" s="14" t="s">
        <v>1618</v>
      </c>
      <c r="E2217" s="4" t="s">
        <v>33</v>
      </c>
      <c r="F2217" s="4" t="s">
        <v>2685</v>
      </c>
      <c r="G2217" s="10">
        <v>14.17</v>
      </c>
      <c r="H2217" s="10"/>
      <c r="I2217" s="10">
        <f t="shared" si="209"/>
        <v>14.17</v>
      </c>
      <c r="J2217" s="10">
        <f t="shared" si="210"/>
        <v>2.2200000000000002</v>
      </c>
    </row>
    <row r="2218" spans="1:15" ht="24" x14ac:dyDescent="0.2">
      <c r="A2218" s="4" t="s">
        <v>43</v>
      </c>
      <c r="B2218" s="4" t="s">
        <v>1619</v>
      </c>
      <c r="C2218" s="4" t="s">
        <v>3099</v>
      </c>
      <c r="D2218" s="14" t="s">
        <v>1620</v>
      </c>
      <c r="E2218" s="4" t="s">
        <v>33</v>
      </c>
      <c r="F2218" s="4" t="s">
        <v>2685</v>
      </c>
      <c r="G2218" s="10">
        <v>17.399999999999999</v>
      </c>
      <c r="H2218" s="10"/>
      <c r="I2218" s="10">
        <f t="shared" si="209"/>
        <v>17.399999999999999</v>
      </c>
      <c r="J2218" s="10">
        <f t="shared" si="210"/>
        <v>2.73</v>
      </c>
    </row>
    <row r="2220" spans="1:15" ht="24" x14ac:dyDescent="0.2">
      <c r="A2220" s="4" t="s">
        <v>2686</v>
      </c>
      <c r="B2220" s="4" t="s">
        <v>2687</v>
      </c>
      <c r="C2220" s="4" t="s">
        <v>3099</v>
      </c>
      <c r="D2220" s="14" t="s">
        <v>2688</v>
      </c>
      <c r="E2220" s="4" t="s">
        <v>85</v>
      </c>
      <c r="F2220" s="4" t="s">
        <v>349</v>
      </c>
      <c r="G2220" s="10">
        <f>SUM(J2221:J2227)</f>
        <v>24.439999999999998</v>
      </c>
      <c r="H2220" s="10" t="s">
        <v>23</v>
      </c>
      <c r="I2220" s="10">
        <f t="shared" ref="I2220:I2226" si="211">TRUNC((H2220/100+1)*G2220,2)</f>
        <v>31.34</v>
      </c>
      <c r="J2220" s="10">
        <f>TRUNC(F2220*I2220,2)</f>
        <v>470.1</v>
      </c>
      <c r="N2220" s="1">
        <f>TRUNC(F2220*G2220,2)</f>
        <v>366.6</v>
      </c>
      <c r="O2220" s="1">
        <f>TRUNC(F2220*I2220,2)</f>
        <v>470.1</v>
      </c>
    </row>
    <row r="2221" spans="1:15" x14ac:dyDescent="0.2">
      <c r="A2221" s="4" t="s">
        <v>43</v>
      </c>
      <c r="B2221" s="4" t="s">
        <v>2314</v>
      </c>
      <c r="C2221" s="4" t="s">
        <v>3099</v>
      </c>
      <c r="D2221" s="14" t="s">
        <v>2315</v>
      </c>
      <c r="E2221" s="4" t="s">
        <v>85</v>
      </c>
      <c r="F2221" s="4" t="s">
        <v>888</v>
      </c>
      <c r="G2221" s="10">
        <v>45.16</v>
      </c>
      <c r="H2221" s="10"/>
      <c r="I2221" s="10">
        <f t="shared" si="211"/>
        <v>45.16</v>
      </c>
      <c r="J2221" s="10">
        <f t="shared" ref="J2221:J2226" si="212">ROUND(F2221*I2221,2)</f>
        <v>0.81</v>
      </c>
    </row>
    <row r="2222" spans="1:15" ht="24" x14ac:dyDescent="0.2">
      <c r="A2222" s="4" t="s">
        <v>43</v>
      </c>
      <c r="B2222" s="4" t="s">
        <v>2689</v>
      </c>
      <c r="C2222" s="4" t="s">
        <v>3099</v>
      </c>
      <c r="D2222" s="14" t="s">
        <v>2690</v>
      </c>
      <c r="E2222" s="4" t="s">
        <v>85</v>
      </c>
      <c r="F2222" s="4" t="s">
        <v>17</v>
      </c>
      <c r="G2222" s="10">
        <v>20.46</v>
      </c>
      <c r="H2222" s="10"/>
      <c r="I2222" s="10">
        <f t="shared" si="211"/>
        <v>20.46</v>
      </c>
      <c r="J2222" s="10">
        <f t="shared" si="212"/>
        <v>20.46</v>
      </c>
    </row>
    <row r="2223" spans="1:15" x14ac:dyDescent="0.2">
      <c r="A2223" s="4" t="s">
        <v>43</v>
      </c>
      <c r="B2223" s="4" t="s">
        <v>2321</v>
      </c>
      <c r="C2223" s="4" t="s">
        <v>3099</v>
      </c>
      <c r="D2223" s="14" t="s">
        <v>2322</v>
      </c>
      <c r="E2223" s="4" t="s">
        <v>85</v>
      </c>
      <c r="F2223" s="4" t="s">
        <v>93</v>
      </c>
      <c r="G2223" s="10">
        <v>39.22</v>
      </c>
      <c r="H2223" s="10"/>
      <c r="I2223" s="10">
        <f t="shared" si="211"/>
        <v>39.22</v>
      </c>
      <c r="J2223" s="10">
        <f t="shared" si="212"/>
        <v>0.86</v>
      </c>
    </row>
    <row r="2224" spans="1:15" x14ac:dyDescent="0.2">
      <c r="A2224" s="4" t="s">
        <v>43</v>
      </c>
      <c r="B2224" s="4" t="s">
        <v>2326</v>
      </c>
      <c r="C2224" s="4" t="s">
        <v>3099</v>
      </c>
      <c r="D2224" s="14" t="s">
        <v>2327</v>
      </c>
      <c r="E2224" s="4" t="s">
        <v>85</v>
      </c>
      <c r="F2224" s="4" t="s">
        <v>910</v>
      </c>
      <c r="G2224" s="10">
        <v>1.5</v>
      </c>
      <c r="H2224" s="10"/>
      <c r="I2224" s="10">
        <f t="shared" si="211"/>
        <v>1.5</v>
      </c>
      <c r="J2224" s="10">
        <f t="shared" si="212"/>
        <v>0.04</v>
      </c>
    </row>
    <row r="2225" spans="1:15" ht="24" x14ac:dyDescent="0.2">
      <c r="A2225" s="4" t="s">
        <v>43</v>
      </c>
      <c r="B2225" s="4" t="s">
        <v>1617</v>
      </c>
      <c r="C2225" s="4" t="s">
        <v>3099</v>
      </c>
      <c r="D2225" s="14" t="s">
        <v>1618</v>
      </c>
      <c r="E2225" s="4" t="s">
        <v>33</v>
      </c>
      <c r="F2225" s="4" t="s">
        <v>2647</v>
      </c>
      <c r="G2225" s="10">
        <v>14.17</v>
      </c>
      <c r="H2225" s="10"/>
      <c r="I2225" s="10">
        <f t="shared" si="211"/>
        <v>14.17</v>
      </c>
      <c r="J2225" s="10">
        <f t="shared" si="212"/>
        <v>1.02</v>
      </c>
    </row>
    <row r="2226" spans="1:15" ht="24" x14ac:dyDescent="0.2">
      <c r="A2226" s="4" t="s">
        <v>43</v>
      </c>
      <c r="B2226" s="4" t="s">
        <v>1619</v>
      </c>
      <c r="C2226" s="4" t="s">
        <v>3099</v>
      </c>
      <c r="D2226" s="14" t="s">
        <v>1620</v>
      </c>
      <c r="E2226" s="4" t="s">
        <v>33</v>
      </c>
      <c r="F2226" s="4" t="s">
        <v>2647</v>
      </c>
      <c r="G2226" s="10">
        <v>17.399999999999999</v>
      </c>
      <c r="H2226" s="10"/>
      <c r="I2226" s="10">
        <f t="shared" si="211"/>
        <v>17.399999999999999</v>
      </c>
      <c r="J2226" s="10">
        <f t="shared" si="212"/>
        <v>1.25</v>
      </c>
    </row>
    <row r="2228" spans="1:15" ht="36" x14ac:dyDescent="0.2">
      <c r="A2228" s="4" t="s">
        <v>2691</v>
      </c>
      <c r="B2228" s="4" t="s">
        <v>2692</v>
      </c>
      <c r="C2228" s="4" t="s">
        <v>3099</v>
      </c>
      <c r="D2228" s="14" t="s">
        <v>2693</v>
      </c>
      <c r="E2228" s="4" t="s">
        <v>85</v>
      </c>
      <c r="F2228" s="4" t="s">
        <v>1708</v>
      </c>
      <c r="G2228" s="10">
        <f>SUM(J2229:J2235)</f>
        <v>11.540000000000003</v>
      </c>
      <c r="H2228" s="10" t="s">
        <v>23</v>
      </c>
      <c r="I2228" s="10">
        <f t="shared" ref="I2228:I2234" si="213">TRUNC((H2228/100+1)*G2228,2)</f>
        <v>14.79</v>
      </c>
      <c r="J2228" s="10">
        <f>TRUNC(F2228*I2228,2)</f>
        <v>369.75</v>
      </c>
      <c r="N2228" s="1">
        <f>TRUNC(F2228*G2228,2)</f>
        <v>288.5</v>
      </c>
      <c r="O2228" s="1">
        <f>TRUNC(F2228*I2228,2)</f>
        <v>369.75</v>
      </c>
    </row>
    <row r="2229" spans="1:15" x14ac:dyDescent="0.2">
      <c r="A2229" s="4" t="s">
        <v>43</v>
      </c>
      <c r="B2229" s="4" t="s">
        <v>2314</v>
      </c>
      <c r="C2229" s="4" t="s">
        <v>3099</v>
      </c>
      <c r="D2229" s="14" t="s">
        <v>2315</v>
      </c>
      <c r="E2229" s="4" t="s">
        <v>85</v>
      </c>
      <c r="F2229" s="4" t="s">
        <v>552</v>
      </c>
      <c r="G2229" s="10">
        <v>45.16</v>
      </c>
      <c r="H2229" s="10"/>
      <c r="I2229" s="10">
        <f t="shared" si="213"/>
        <v>45.16</v>
      </c>
      <c r="J2229" s="10">
        <f t="shared" ref="J2229:J2234" si="214">ROUND(F2229*I2229,2)</f>
        <v>0.32</v>
      </c>
    </row>
    <row r="2230" spans="1:15" ht="24" x14ac:dyDescent="0.2">
      <c r="A2230" s="4" t="s">
        <v>43</v>
      </c>
      <c r="B2230" s="4" t="s">
        <v>2694</v>
      </c>
      <c r="C2230" s="4" t="s">
        <v>3099</v>
      </c>
      <c r="D2230" s="14" t="s">
        <v>2695</v>
      </c>
      <c r="E2230" s="4" t="s">
        <v>85</v>
      </c>
      <c r="F2230" s="4" t="s">
        <v>17</v>
      </c>
      <c r="G2230" s="10">
        <v>8.9700000000000006</v>
      </c>
      <c r="H2230" s="10"/>
      <c r="I2230" s="10">
        <f t="shared" si="213"/>
        <v>8.9700000000000006</v>
      </c>
      <c r="J2230" s="10">
        <f t="shared" si="214"/>
        <v>8.9700000000000006</v>
      </c>
    </row>
    <row r="2231" spans="1:15" x14ac:dyDescent="0.2">
      <c r="A2231" s="4" t="s">
        <v>43</v>
      </c>
      <c r="B2231" s="4" t="s">
        <v>2321</v>
      </c>
      <c r="C2231" s="4" t="s">
        <v>3099</v>
      </c>
      <c r="D2231" s="14" t="s">
        <v>2322</v>
      </c>
      <c r="E2231" s="4" t="s">
        <v>85</v>
      </c>
      <c r="F2231" s="4" t="s">
        <v>1069</v>
      </c>
      <c r="G2231" s="10">
        <v>39.22</v>
      </c>
      <c r="H2231" s="10"/>
      <c r="I2231" s="10">
        <f t="shared" si="213"/>
        <v>39.22</v>
      </c>
      <c r="J2231" s="10">
        <f t="shared" si="214"/>
        <v>0.31</v>
      </c>
    </row>
    <row r="2232" spans="1:15" x14ac:dyDescent="0.2">
      <c r="A2232" s="4" t="s">
        <v>43</v>
      </c>
      <c r="B2232" s="4" t="s">
        <v>2326</v>
      </c>
      <c r="C2232" s="4" t="s">
        <v>3099</v>
      </c>
      <c r="D2232" s="14" t="s">
        <v>2327</v>
      </c>
      <c r="E2232" s="4" t="s">
        <v>85</v>
      </c>
      <c r="F2232" s="4" t="s">
        <v>904</v>
      </c>
      <c r="G2232" s="10">
        <v>1.5</v>
      </c>
      <c r="H2232" s="10"/>
      <c r="I2232" s="10">
        <f t="shared" si="213"/>
        <v>1.5</v>
      </c>
      <c r="J2232" s="10">
        <f t="shared" si="214"/>
        <v>0.05</v>
      </c>
    </row>
    <row r="2233" spans="1:15" ht="24" x14ac:dyDescent="0.2">
      <c r="A2233" s="4" t="s">
        <v>43</v>
      </c>
      <c r="B2233" s="4" t="s">
        <v>1617</v>
      </c>
      <c r="C2233" s="4" t="s">
        <v>3099</v>
      </c>
      <c r="D2233" s="14" t="s">
        <v>1618</v>
      </c>
      <c r="E2233" s="4" t="s">
        <v>33</v>
      </c>
      <c r="F2233" s="4" t="s">
        <v>2509</v>
      </c>
      <c r="G2233" s="10">
        <v>14.17</v>
      </c>
      <c r="H2233" s="10"/>
      <c r="I2233" s="10">
        <f t="shared" si="213"/>
        <v>14.17</v>
      </c>
      <c r="J2233" s="10">
        <f t="shared" si="214"/>
        <v>0.85</v>
      </c>
    </row>
    <row r="2234" spans="1:15" ht="24" x14ac:dyDescent="0.2">
      <c r="A2234" s="4" t="s">
        <v>43</v>
      </c>
      <c r="B2234" s="4" t="s">
        <v>1619</v>
      </c>
      <c r="C2234" s="4" t="s">
        <v>3099</v>
      </c>
      <c r="D2234" s="14" t="s">
        <v>1620</v>
      </c>
      <c r="E2234" s="4" t="s">
        <v>33</v>
      </c>
      <c r="F2234" s="4" t="s">
        <v>2509</v>
      </c>
      <c r="G2234" s="10">
        <v>17.399999999999999</v>
      </c>
      <c r="H2234" s="10"/>
      <c r="I2234" s="10">
        <f t="shared" si="213"/>
        <v>17.399999999999999</v>
      </c>
      <c r="J2234" s="10">
        <f t="shared" si="214"/>
        <v>1.04</v>
      </c>
    </row>
    <row r="2236" spans="1:15" ht="24" x14ac:dyDescent="0.2">
      <c r="A2236" s="4" t="s">
        <v>2696</v>
      </c>
      <c r="B2236" s="4" t="s">
        <v>2655</v>
      </c>
      <c r="C2236" s="4" t="s">
        <v>3099</v>
      </c>
      <c r="D2236" s="14" t="s">
        <v>2656</v>
      </c>
      <c r="E2236" s="4" t="s">
        <v>85</v>
      </c>
      <c r="F2236" s="4" t="s">
        <v>518</v>
      </c>
      <c r="G2236" s="10">
        <f>SUM(J2237:J2243)</f>
        <v>7.1899999999999995</v>
      </c>
      <c r="H2236" s="10" t="s">
        <v>23</v>
      </c>
      <c r="I2236" s="10">
        <f t="shared" ref="I2236:I2242" si="215">TRUNC((H2236/100+1)*G2236,2)</f>
        <v>9.2200000000000006</v>
      </c>
      <c r="J2236" s="10">
        <f>TRUNC(F2236*I2236,2)</f>
        <v>46.1</v>
      </c>
      <c r="N2236" s="1">
        <f>TRUNC(F2236*G2236,2)</f>
        <v>35.950000000000003</v>
      </c>
      <c r="O2236" s="1">
        <f>TRUNC(F2236*I2236,2)</f>
        <v>46.1</v>
      </c>
    </row>
    <row r="2237" spans="1:15" x14ac:dyDescent="0.2">
      <c r="A2237" s="4" t="s">
        <v>43</v>
      </c>
      <c r="B2237" s="4" t="s">
        <v>2314</v>
      </c>
      <c r="C2237" s="4" t="s">
        <v>3099</v>
      </c>
      <c r="D2237" s="14" t="s">
        <v>2315</v>
      </c>
      <c r="E2237" s="4" t="s">
        <v>85</v>
      </c>
      <c r="F2237" s="4" t="s">
        <v>888</v>
      </c>
      <c r="G2237" s="10">
        <v>45.16</v>
      </c>
      <c r="H2237" s="10"/>
      <c r="I2237" s="10">
        <f t="shared" si="215"/>
        <v>45.16</v>
      </c>
      <c r="J2237" s="10">
        <f t="shared" ref="J2237:J2242" si="216">ROUND(F2237*I2237,2)</f>
        <v>0.81</v>
      </c>
    </row>
    <row r="2238" spans="1:15" x14ac:dyDescent="0.2">
      <c r="A2238" s="4" t="s">
        <v>43</v>
      </c>
      <c r="B2238" s="4" t="s">
        <v>2321</v>
      </c>
      <c r="C2238" s="4" t="s">
        <v>3099</v>
      </c>
      <c r="D2238" s="14" t="s">
        <v>2322</v>
      </c>
      <c r="E2238" s="4" t="s">
        <v>85</v>
      </c>
      <c r="F2238" s="4" t="s">
        <v>93</v>
      </c>
      <c r="G2238" s="10">
        <v>39.22</v>
      </c>
      <c r="H2238" s="10"/>
      <c r="I2238" s="10">
        <f t="shared" si="215"/>
        <v>39.22</v>
      </c>
      <c r="J2238" s="10">
        <f t="shared" si="216"/>
        <v>0.86</v>
      </c>
    </row>
    <row r="2239" spans="1:15" ht="24" x14ac:dyDescent="0.2">
      <c r="A2239" s="4" t="s">
        <v>43</v>
      </c>
      <c r="B2239" s="4" t="s">
        <v>2657</v>
      </c>
      <c r="C2239" s="4" t="s">
        <v>3099</v>
      </c>
      <c r="D2239" s="14" t="s">
        <v>2658</v>
      </c>
      <c r="E2239" s="4" t="s">
        <v>85</v>
      </c>
      <c r="F2239" s="4" t="s">
        <v>17</v>
      </c>
      <c r="G2239" s="10">
        <v>3.21</v>
      </c>
      <c r="H2239" s="10"/>
      <c r="I2239" s="10">
        <f t="shared" si="215"/>
        <v>3.21</v>
      </c>
      <c r="J2239" s="10">
        <f t="shared" si="216"/>
        <v>3.21</v>
      </c>
    </row>
    <row r="2240" spans="1:15" x14ac:dyDescent="0.2">
      <c r="A2240" s="4" t="s">
        <v>43</v>
      </c>
      <c r="B2240" s="4" t="s">
        <v>2326</v>
      </c>
      <c r="C2240" s="4" t="s">
        <v>3099</v>
      </c>
      <c r="D2240" s="14" t="s">
        <v>2327</v>
      </c>
      <c r="E2240" s="4" t="s">
        <v>85</v>
      </c>
      <c r="F2240" s="4" t="s">
        <v>910</v>
      </c>
      <c r="G2240" s="10">
        <v>1.5</v>
      </c>
      <c r="H2240" s="10"/>
      <c r="I2240" s="10">
        <f t="shared" si="215"/>
        <v>1.5</v>
      </c>
      <c r="J2240" s="10">
        <f t="shared" si="216"/>
        <v>0.04</v>
      </c>
    </row>
    <row r="2241" spans="1:15" ht="24" x14ac:dyDescent="0.2">
      <c r="A2241" s="4" t="s">
        <v>43</v>
      </c>
      <c r="B2241" s="4" t="s">
        <v>1617</v>
      </c>
      <c r="C2241" s="4" t="s">
        <v>3099</v>
      </c>
      <c r="D2241" s="14" t="s">
        <v>1618</v>
      </c>
      <c r="E2241" s="4" t="s">
        <v>33</v>
      </c>
      <c r="F2241" s="4" t="s">
        <v>2647</v>
      </c>
      <c r="G2241" s="10">
        <v>14.17</v>
      </c>
      <c r="H2241" s="10"/>
      <c r="I2241" s="10">
        <f t="shared" si="215"/>
        <v>14.17</v>
      </c>
      <c r="J2241" s="10">
        <f t="shared" si="216"/>
        <v>1.02</v>
      </c>
    </row>
    <row r="2242" spans="1:15" ht="24" x14ac:dyDescent="0.2">
      <c r="A2242" s="4" t="s">
        <v>43</v>
      </c>
      <c r="B2242" s="4" t="s">
        <v>1619</v>
      </c>
      <c r="C2242" s="4" t="s">
        <v>3099</v>
      </c>
      <c r="D2242" s="14" t="s">
        <v>1620</v>
      </c>
      <c r="E2242" s="4" t="s">
        <v>33</v>
      </c>
      <c r="F2242" s="4" t="s">
        <v>2647</v>
      </c>
      <c r="G2242" s="10">
        <v>17.399999999999999</v>
      </c>
      <c r="H2242" s="10"/>
      <c r="I2242" s="10">
        <f t="shared" si="215"/>
        <v>17.399999999999999</v>
      </c>
      <c r="J2242" s="10">
        <f t="shared" si="216"/>
        <v>1.25</v>
      </c>
    </row>
    <row r="2244" spans="1:15" ht="24" x14ac:dyDescent="0.2">
      <c r="A2244" s="4" t="s">
        <v>2697</v>
      </c>
      <c r="B2244" s="4" t="s">
        <v>2698</v>
      </c>
      <c r="C2244" s="4" t="s">
        <v>3099</v>
      </c>
      <c r="D2244" s="14" t="s">
        <v>2699</v>
      </c>
      <c r="E2244" s="4" t="s">
        <v>59</v>
      </c>
      <c r="F2244" s="4" t="s">
        <v>2700</v>
      </c>
      <c r="G2244" s="10">
        <f>SUM(J2245:J2249)</f>
        <v>15.06</v>
      </c>
      <c r="H2244" s="10" t="s">
        <v>23</v>
      </c>
      <c r="I2244" s="10">
        <f>TRUNC((H2244/100+1)*G2244,2)</f>
        <v>19.309999999999999</v>
      </c>
      <c r="J2244" s="10">
        <f>TRUNC(F2244*I2244,2)</f>
        <v>4780.76</v>
      </c>
      <c r="N2244" s="1">
        <f>TRUNC(F2244*G2244,2)</f>
        <v>3728.55</v>
      </c>
      <c r="O2244" s="1">
        <f>TRUNC(F2244*I2244,2)</f>
        <v>4780.76</v>
      </c>
    </row>
    <row r="2245" spans="1:15" x14ac:dyDescent="0.2">
      <c r="A2245" s="4" t="s">
        <v>43</v>
      </c>
      <c r="B2245" s="4" t="s">
        <v>2701</v>
      </c>
      <c r="C2245" s="4" t="s">
        <v>3099</v>
      </c>
      <c r="D2245" s="14" t="s">
        <v>2702</v>
      </c>
      <c r="E2245" s="4" t="s">
        <v>59</v>
      </c>
      <c r="F2245" s="4" t="s">
        <v>2703</v>
      </c>
      <c r="G2245" s="10">
        <v>3.04</v>
      </c>
      <c r="H2245" s="10"/>
      <c r="I2245" s="10">
        <f>TRUNC((H2245/100+1)*G2245,2)</f>
        <v>3.04</v>
      </c>
      <c r="J2245" s="10">
        <f>ROUND(F2245*I2245,2)</f>
        <v>3.23</v>
      </c>
    </row>
    <row r="2246" spans="1:15" x14ac:dyDescent="0.2">
      <c r="A2246" s="4" t="s">
        <v>43</v>
      </c>
      <c r="B2246" s="4" t="s">
        <v>2326</v>
      </c>
      <c r="C2246" s="4" t="s">
        <v>3099</v>
      </c>
      <c r="D2246" s="14" t="s">
        <v>2327</v>
      </c>
      <c r="E2246" s="4" t="s">
        <v>85</v>
      </c>
      <c r="F2246" s="4" t="s">
        <v>2704</v>
      </c>
      <c r="G2246" s="10">
        <v>1.5</v>
      </c>
      <c r="H2246" s="10"/>
      <c r="I2246" s="10">
        <f>TRUNC((H2246/100+1)*G2246,2)</f>
        <v>1.5</v>
      </c>
      <c r="J2246" s="10">
        <f>ROUND(F2246*I2246,2)</f>
        <v>0.18</v>
      </c>
    </row>
    <row r="2247" spans="1:15" ht="24" x14ac:dyDescent="0.2">
      <c r="A2247" s="4" t="s">
        <v>43</v>
      </c>
      <c r="B2247" s="4" t="s">
        <v>1617</v>
      </c>
      <c r="C2247" s="4" t="s">
        <v>3099</v>
      </c>
      <c r="D2247" s="14" t="s">
        <v>1618</v>
      </c>
      <c r="E2247" s="4" t="s">
        <v>33</v>
      </c>
      <c r="F2247" s="4" t="s">
        <v>2705</v>
      </c>
      <c r="G2247" s="10">
        <v>14.17</v>
      </c>
      <c r="H2247" s="10"/>
      <c r="I2247" s="10">
        <f>TRUNC((H2247/100+1)*G2247,2)</f>
        <v>14.17</v>
      </c>
      <c r="J2247" s="10">
        <f>ROUND(F2247*I2247,2)</f>
        <v>5.23</v>
      </c>
    </row>
    <row r="2248" spans="1:15" ht="24" x14ac:dyDescent="0.2">
      <c r="A2248" s="4" t="s">
        <v>43</v>
      </c>
      <c r="B2248" s="4" t="s">
        <v>1619</v>
      </c>
      <c r="C2248" s="4" t="s">
        <v>3099</v>
      </c>
      <c r="D2248" s="14" t="s">
        <v>1620</v>
      </c>
      <c r="E2248" s="4" t="s">
        <v>33</v>
      </c>
      <c r="F2248" s="4" t="s">
        <v>2705</v>
      </c>
      <c r="G2248" s="10">
        <v>17.399999999999999</v>
      </c>
      <c r="H2248" s="10"/>
      <c r="I2248" s="10">
        <f>TRUNC((H2248/100+1)*G2248,2)</f>
        <v>17.399999999999999</v>
      </c>
      <c r="J2248" s="10">
        <f>ROUND(F2248*I2248,2)</f>
        <v>6.42</v>
      </c>
    </row>
    <row r="2250" spans="1:15" ht="24" x14ac:dyDescent="0.2">
      <c r="A2250" s="4" t="s">
        <v>2706</v>
      </c>
      <c r="B2250" s="4" t="s">
        <v>2707</v>
      </c>
      <c r="C2250" s="4" t="s">
        <v>3099</v>
      </c>
      <c r="D2250" s="14" t="s">
        <v>2708</v>
      </c>
      <c r="E2250" s="4" t="s">
        <v>59</v>
      </c>
      <c r="F2250" s="4" t="s">
        <v>2709</v>
      </c>
      <c r="G2250" s="10">
        <f>SUM(J2251:J2255)</f>
        <v>10.86</v>
      </c>
      <c r="H2250" s="10" t="s">
        <v>23</v>
      </c>
      <c r="I2250" s="10">
        <f>TRUNC((H2250/100+1)*G2250,2)</f>
        <v>13.92</v>
      </c>
      <c r="J2250" s="10">
        <f>TRUNC(F2250*I2250,2)</f>
        <v>208.66</v>
      </c>
      <c r="N2250" s="1">
        <f>TRUNC(F2250*G2250,2)</f>
        <v>162.79</v>
      </c>
      <c r="O2250" s="1">
        <f>TRUNC(F2250*I2250,2)</f>
        <v>208.66</v>
      </c>
    </row>
    <row r="2251" spans="1:15" x14ac:dyDescent="0.2">
      <c r="A2251" s="4" t="s">
        <v>43</v>
      </c>
      <c r="B2251" s="4" t="s">
        <v>2710</v>
      </c>
      <c r="C2251" s="4" t="s">
        <v>3099</v>
      </c>
      <c r="D2251" s="14" t="s">
        <v>2711</v>
      </c>
      <c r="E2251" s="4" t="s">
        <v>59</v>
      </c>
      <c r="F2251" s="4" t="s">
        <v>2703</v>
      </c>
      <c r="G2251" s="10">
        <v>9.51</v>
      </c>
      <c r="H2251" s="10"/>
      <c r="I2251" s="10">
        <f>TRUNC((H2251/100+1)*G2251,2)</f>
        <v>9.51</v>
      </c>
      <c r="J2251" s="10">
        <f>ROUND(F2251*I2251,2)</f>
        <v>10.09</v>
      </c>
    </row>
    <row r="2252" spans="1:15" x14ac:dyDescent="0.2">
      <c r="A2252" s="4" t="s">
        <v>43</v>
      </c>
      <c r="B2252" s="4" t="s">
        <v>2326</v>
      </c>
      <c r="C2252" s="4" t="s">
        <v>3099</v>
      </c>
      <c r="D2252" s="14" t="s">
        <v>2327</v>
      </c>
      <c r="E2252" s="4" t="s">
        <v>85</v>
      </c>
      <c r="F2252" s="4" t="s">
        <v>1069</v>
      </c>
      <c r="G2252" s="10">
        <v>1.5</v>
      </c>
      <c r="H2252" s="10"/>
      <c r="I2252" s="10">
        <f>TRUNC((H2252/100+1)*G2252,2)</f>
        <v>1.5</v>
      </c>
      <c r="J2252" s="10">
        <f>ROUND(F2252*I2252,2)</f>
        <v>0.01</v>
      </c>
    </row>
    <row r="2253" spans="1:15" ht="24" x14ac:dyDescent="0.2">
      <c r="A2253" s="4" t="s">
        <v>43</v>
      </c>
      <c r="B2253" s="4" t="s">
        <v>1617</v>
      </c>
      <c r="C2253" s="4" t="s">
        <v>3099</v>
      </c>
      <c r="D2253" s="14" t="s">
        <v>1618</v>
      </c>
      <c r="E2253" s="4" t="s">
        <v>33</v>
      </c>
      <c r="F2253" s="4" t="s">
        <v>910</v>
      </c>
      <c r="G2253" s="10">
        <v>14.17</v>
      </c>
      <c r="H2253" s="10"/>
      <c r="I2253" s="10">
        <f>TRUNC((H2253/100+1)*G2253,2)</f>
        <v>14.17</v>
      </c>
      <c r="J2253" s="10">
        <f>ROUND(F2253*I2253,2)</f>
        <v>0.34</v>
      </c>
    </row>
    <row r="2254" spans="1:15" ht="24" x14ac:dyDescent="0.2">
      <c r="A2254" s="4" t="s">
        <v>43</v>
      </c>
      <c r="B2254" s="4" t="s">
        <v>1619</v>
      </c>
      <c r="C2254" s="4" t="s">
        <v>3099</v>
      </c>
      <c r="D2254" s="14" t="s">
        <v>1620</v>
      </c>
      <c r="E2254" s="4" t="s">
        <v>33</v>
      </c>
      <c r="F2254" s="4" t="s">
        <v>910</v>
      </c>
      <c r="G2254" s="10">
        <v>17.399999999999999</v>
      </c>
      <c r="H2254" s="10"/>
      <c r="I2254" s="10">
        <f>TRUNC((H2254/100+1)*G2254,2)</f>
        <v>17.399999999999999</v>
      </c>
      <c r="J2254" s="10">
        <f>ROUND(F2254*I2254,2)</f>
        <v>0.42</v>
      </c>
    </row>
    <row r="2256" spans="1:15" ht="24" x14ac:dyDescent="0.2">
      <c r="A2256" s="4" t="s">
        <v>2712</v>
      </c>
      <c r="B2256" s="4" t="s">
        <v>2713</v>
      </c>
      <c r="C2256" s="4" t="s">
        <v>3099</v>
      </c>
      <c r="D2256" s="14" t="s">
        <v>2714</v>
      </c>
      <c r="E2256" s="4" t="s">
        <v>59</v>
      </c>
      <c r="F2256" s="4" t="s">
        <v>2715</v>
      </c>
      <c r="G2256" s="10">
        <f>SUM(J2257:J2261)</f>
        <v>13.44</v>
      </c>
      <c r="H2256" s="10" t="s">
        <v>23</v>
      </c>
      <c r="I2256" s="10">
        <f>TRUNC((H2256/100+1)*G2256,2)</f>
        <v>17.23</v>
      </c>
      <c r="J2256" s="10">
        <f>TRUNC(F2256*I2256,2)</f>
        <v>1772.79</v>
      </c>
      <c r="N2256" s="1">
        <f>TRUNC(F2256*G2256,2)</f>
        <v>1382.84</v>
      </c>
      <c r="O2256" s="1">
        <f>TRUNC(F2256*I2256,2)</f>
        <v>1772.79</v>
      </c>
    </row>
    <row r="2257" spans="1:15" x14ac:dyDescent="0.2">
      <c r="A2257" s="4" t="s">
        <v>43</v>
      </c>
      <c r="B2257" s="4" t="s">
        <v>2716</v>
      </c>
      <c r="C2257" s="4" t="s">
        <v>3099</v>
      </c>
      <c r="D2257" s="14" t="s">
        <v>2717</v>
      </c>
      <c r="E2257" s="4" t="s">
        <v>59</v>
      </c>
      <c r="F2257" s="4" t="s">
        <v>2703</v>
      </c>
      <c r="G2257" s="10">
        <v>11.79</v>
      </c>
      <c r="H2257" s="10"/>
      <c r="I2257" s="10">
        <f>TRUNC((H2257/100+1)*G2257,2)</f>
        <v>11.79</v>
      </c>
      <c r="J2257" s="10">
        <f>ROUND(F2257*I2257,2)</f>
        <v>12.51</v>
      </c>
    </row>
    <row r="2258" spans="1:15" x14ac:dyDescent="0.2">
      <c r="A2258" s="4" t="s">
        <v>43</v>
      </c>
      <c r="B2258" s="4" t="s">
        <v>2326</v>
      </c>
      <c r="C2258" s="4" t="s">
        <v>3099</v>
      </c>
      <c r="D2258" s="14" t="s">
        <v>2327</v>
      </c>
      <c r="E2258" s="4" t="s">
        <v>85</v>
      </c>
      <c r="F2258" s="4" t="s">
        <v>75</v>
      </c>
      <c r="G2258" s="10">
        <v>1.5</v>
      </c>
      <c r="H2258" s="10"/>
      <c r="I2258" s="10">
        <f>TRUNC((H2258/100+1)*G2258,2)</f>
        <v>1.5</v>
      </c>
      <c r="J2258" s="10">
        <f>ROUND(F2258*I2258,2)</f>
        <v>0.02</v>
      </c>
    </row>
    <row r="2259" spans="1:15" ht="24" x14ac:dyDescent="0.2">
      <c r="A2259" s="4" t="s">
        <v>43</v>
      </c>
      <c r="B2259" s="4" t="s">
        <v>1617</v>
      </c>
      <c r="C2259" s="4" t="s">
        <v>3099</v>
      </c>
      <c r="D2259" s="14" t="s">
        <v>1618</v>
      </c>
      <c r="E2259" s="4" t="s">
        <v>33</v>
      </c>
      <c r="F2259" s="4" t="s">
        <v>2718</v>
      </c>
      <c r="G2259" s="10">
        <v>14.17</v>
      </c>
      <c r="H2259" s="10"/>
      <c r="I2259" s="10">
        <f>TRUNC((H2259/100+1)*G2259,2)</f>
        <v>14.17</v>
      </c>
      <c r="J2259" s="10">
        <f>ROUND(F2259*I2259,2)</f>
        <v>0.41</v>
      </c>
    </row>
    <row r="2260" spans="1:15" ht="24" x14ac:dyDescent="0.2">
      <c r="A2260" s="4" t="s">
        <v>43</v>
      </c>
      <c r="B2260" s="4" t="s">
        <v>1619</v>
      </c>
      <c r="C2260" s="4" t="s">
        <v>3099</v>
      </c>
      <c r="D2260" s="14" t="s">
        <v>1620</v>
      </c>
      <c r="E2260" s="4" t="s">
        <v>33</v>
      </c>
      <c r="F2260" s="4" t="s">
        <v>2718</v>
      </c>
      <c r="G2260" s="10">
        <v>17.399999999999999</v>
      </c>
      <c r="H2260" s="10"/>
      <c r="I2260" s="10">
        <f>TRUNC((H2260/100+1)*G2260,2)</f>
        <v>17.399999999999999</v>
      </c>
      <c r="J2260" s="10">
        <f>ROUND(F2260*I2260,2)</f>
        <v>0.5</v>
      </c>
    </row>
    <row r="2262" spans="1:15" ht="24" x14ac:dyDescent="0.2">
      <c r="A2262" s="4" t="s">
        <v>2719</v>
      </c>
      <c r="B2262" s="4" t="s">
        <v>2720</v>
      </c>
      <c r="C2262" s="4" t="s">
        <v>3099</v>
      </c>
      <c r="D2262" s="14" t="s">
        <v>2721</v>
      </c>
      <c r="E2262" s="4" t="s">
        <v>59</v>
      </c>
      <c r="F2262" s="4" t="s">
        <v>2722</v>
      </c>
      <c r="G2262" s="10">
        <f>SUM(J2263:J2267)</f>
        <v>20.59</v>
      </c>
      <c r="H2262" s="10" t="s">
        <v>23</v>
      </c>
      <c r="I2262" s="10">
        <f>TRUNC((H2262/100+1)*G2262,2)</f>
        <v>26.4</v>
      </c>
      <c r="J2262" s="10">
        <f>TRUNC(F2262*I2262,2)</f>
        <v>181.1</v>
      </c>
      <c r="N2262" s="1">
        <f>TRUNC(F2262*G2262,2)</f>
        <v>141.24</v>
      </c>
      <c r="O2262" s="1">
        <f>TRUNC(F2262*I2262,2)</f>
        <v>181.1</v>
      </c>
    </row>
    <row r="2263" spans="1:15" x14ac:dyDescent="0.2">
      <c r="A2263" s="4" t="s">
        <v>43</v>
      </c>
      <c r="B2263" s="4" t="s">
        <v>2723</v>
      </c>
      <c r="C2263" s="4" t="s">
        <v>3099</v>
      </c>
      <c r="D2263" s="14" t="s">
        <v>2724</v>
      </c>
      <c r="E2263" s="4" t="s">
        <v>59</v>
      </c>
      <c r="F2263" s="4" t="s">
        <v>2703</v>
      </c>
      <c r="G2263" s="10">
        <v>18.38</v>
      </c>
      <c r="H2263" s="10"/>
      <c r="I2263" s="10">
        <f>TRUNC((H2263/100+1)*G2263,2)</f>
        <v>18.38</v>
      </c>
      <c r="J2263" s="10">
        <f>ROUND(F2263*I2263,2)</f>
        <v>19.5</v>
      </c>
    </row>
    <row r="2264" spans="1:15" x14ac:dyDescent="0.2">
      <c r="A2264" s="4" t="s">
        <v>43</v>
      </c>
      <c r="B2264" s="4" t="s">
        <v>2326</v>
      </c>
      <c r="C2264" s="4" t="s">
        <v>3099</v>
      </c>
      <c r="D2264" s="14" t="s">
        <v>2327</v>
      </c>
      <c r="E2264" s="4" t="s">
        <v>85</v>
      </c>
      <c r="F2264" s="4" t="s">
        <v>2604</v>
      </c>
      <c r="G2264" s="10">
        <v>1.5</v>
      </c>
      <c r="H2264" s="10"/>
      <c r="I2264" s="10">
        <f>TRUNC((H2264/100+1)*G2264,2)</f>
        <v>1.5</v>
      </c>
      <c r="J2264" s="10">
        <f>ROUND(F2264*I2264,2)</f>
        <v>0.02</v>
      </c>
    </row>
    <row r="2265" spans="1:15" ht="24" x14ac:dyDescent="0.2">
      <c r="A2265" s="4" t="s">
        <v>43</v>
      </c>
      <c r="B2265" s="4" t="s">
        <v>1617</v>
      </c>
      <c r="C2265" s="4" t="s">
        <v>3099</v>
      </c>
      <c r="D2265" s="14" t="s">
        <v>1618</v>
      </c>
      <c r="E2265" s="4" t="s">
        <v>33</v>
      </c>
      <c r="F2265" s="4" t="s">
        <v>2725</v>
      </c>
      <c r="G2265" s="10">
        <v>14.17</v>
      </c>
      <c r="H2265" s="10"/>
      <c r="I2265" s="10">
        <f>TRUNC((H2265/100+1)*G2265,2)</f>
        <v>14.17</v>
      </c>
      <c r="J2265" s="10">
        <f>ROUND(F2265*I2265,2)</f>
        <v>0.48</v>
      </c>
    </row>
    <row r="2266" spans="1:15" ht="24" x14ac:dyDescent="0.2">
      <c r="A2266" s="4" t="s">
        <v>43</v>
      </c>
      <c r="B2266" s="4" t="s">
        <v>1619</v>
      </c>
      <c r="C2266" s="4" t="s">
        <v>3099</v>
      </c>
      <c r="D2266" s="14" t="s">
        <v>1620</v>
      </c>
      <c r="E2266" s="4" t="s">
        <v>33</v>
      </c>
      <c r="F2266" s="4" t="s">
        <v>2725</v>
      </c>
      <c r="G2266" s="10">
        <v>17.399999999999999</v>
      </c>
      <c r="H2266" s="10"/>
      <c r="I2266" s="10">
        <f>TRUNC((H2266/100+1)*G2266,2)</f>
        <v>17.399999999999999</v>
      </c>
      <c r="J2266" s="10">
        <f>ROUND(F2266*I2266,2)</f>
        <v>0.59</v>
      </c>
    </row>
    <row r="2268" spans="1:15" ht="24" x14ac:dyDescent="0.2">
      <c r="A2268" s="4" t="s">
        <v>2726</v>
      </c>
      <c r="B2268" s="4" t="s">
        <v>2727</v>
      </c>
      <c r="C2268" s="4" t="s">
        <v>3099</v>
      </c>
      <c r="D2268" s="14" t="s">
        <v>2728</v>
      </c>
      <c r="E2268" s="4" t="s">
        <v>59</v>
      </c>
      <c r="F2268" s="4" t="s">
        <v>2729</v>
      </c>
      <c r="G2268" s="10">
        <f>SUM(J2269:J2273)</f>
        <v>28.71</v>
      </c>
      <c r="H2268" s="10" t="s">
        <v>23</v>
      </c>
      <c r="I2268" s="10">
        <f>TRUNC((H2268/100+1)*G2268,2)</f>
        <v>36.81</v>
      </c>
      <c r="J2268" s="10">
        <f>TRUNC(F2268*I2268,2)</f>
        <v>1840.13</v>
      </c>
      <c r="N2268" s="1">
        <f>TRUNC(F2268*G2268,2)</f>
        <v>1435.21</v>
      </c>
      <c r="O2268" s="1">
        <f>TRUNC(F2268*I2268,2)</f>
        <v>1840.13</v>
      </c>
    </row>
    <row r="2269" spans="1:15" x14ac:dyDescent="0.2">
      <c r="A2269" s="4" t="s">
        <v>43</v>
      </c>
      <c r="B2269" s="4" t="s">
        <v>2730</v>
      </c>
      <c r="C2269" s="4" t="s">
        <v>3099</v>
      </c>
      <c r="D2269" s="14" t="s">
        <v>2731</v>
      </c>
      <c r="E2269" s="4" t="s">
        <v>59</v>
      </c>
      <c r="F2269" s="4" t="s">
        <v>2703</v>
      </c>
      <c r="G2269" s="10">
        <v>25.79</v>
      </c>
      <c r="H2269" s="10"/>
      <c r="I2269" s="10">
        <f>TRUNC((H2269/100+1)*G2269,2)</f>
        <v>25.79</v>
      </c>
      <c r="J2269" s="10">
        <f>ROUND(F2269*I2269,2)</f>
        <v>27.36</v>
      </c>
    </row>
    <row r="2270" spans="1:15" x14ac:dyDescent="0.2">
      <c r="A2270" s="4" t="s">
        <v>43</v>
      </c>
      <c r="B2270" s="4" t="s">
        <v>2326</v>
      </c>
      <c r="C2270" s="4" t="s">
        <v>3099</v>
      </c>
      <c r="D2270" s="14" t="s">
        <v>2327</v>
      </c>
      <c r="E2270" s="4" t="s">
        <v>85</v>
      </c>
      <c r="F2270" s="4" t="s">
        <v>2639</v>
      </c>
      <c r="G2270" s="10">
        <v>1.5</v>
      </c>
      <c r="H2270" s="10"/>
      <c r="I2270" s="10">
        <f>TRUNC((H2270/100+1)*G2270,2)</f>
        <v>1.5</v>
      </c>
      <c r="J2270" s="10">
        <f>ROUND(F2270*I2270,2)</f>
        <v>0.02</v>
      </c>
    </row>
    <row r="2271" spans="1:15" ht="24" x14ac:dyDescent="0.2">
      <c r="A2271" s="4" t="s">
        <v>43</v>
      </c>
      <c r="B2271" s="4" t="s">
        <v>1617</v>
      </c>
      <c r="C2271" s="4" t="s">
        <v>3099</v>
      </c>
      <c r="D2271" s="14" t="s">
        <v>1618</v>
      </c>
      <c r="E2271" s="4" t="s">
        <v>33</v>
      </c>
      <c r="F2271" s="4" t="s">
        <v>2732</v>
      </c>
      <c r="G2271" s="10">
        <v>14.17</v>
      </c>
      <c r="H2271" s="10"/>
      <c r="I2271" s="10">
        <f>TRUNC((H2271/100+1)*G2271,2)</f>
        <v>14.17</v>
      </c>
      <c r="J2271" s="10">
        <f>ROUND(F2271*I2271,2)</f>
        <v>0.6</v>
      </c>
    </row>
    <row r="2272" spans="1:15" ht="24" x14ac:dyDescent="0.2">
      <c r="A2272" s="4" t="s">
        <v>43</v>
      </c>
      <c r="B2272" s="4" t="s">
        <v>1619</v>
      </c>
      <c r="C2272" s="4" t="s">
        <v>3099</v>
      </c>
      <c r="D2272" s="14" t="s">
        <v>1620</v>
      </c>
      <c r="E2272" s="4" t="s">
        <v>33</v>
      </c>
      <c r="F2272" s="4" t="s">
        <v>2732</v>
      </c>
      <c r="G2272" s="10">
        <v>17.399999999999999</v>
      </c>
      <c r="H2272" s="10"/>
      <c r="I2272" s="10">
        <f>TRUNC((H2272/100+1)*G2272,2)</f>
        <v>17.399999999999999</v>
      </c>
      <c r="J2272" s="10">
        <f>ROUND(F2272*I2272,2)</f>
        <v>0.73</v>
      </c>
    </row>
    <row r="2274" spans="1:15" ht="24" x14ac:dyDescent="0.2">
      <c r="A2274" s="4" t="s">
        <v>2733</v>
      </c>
      <c r="B2274" s="4" t="s">
        <v>2734</v>
      </c>
      <c r="C2274" s="4" t="s">
        <v>3099</v>
      </c>
      <c r="D2274" s="14" t="s">
        <v>2735</v>
      </c>
      <c r="E2274" s="4" t="s">
        <v>59</v>
      </c>
      <c r="F2274" s="4" t="s">
        <v>2736</v>
      </c>
      <c r="G2274" s="10">
        <f>SUM(J2275:J2279)</f>
        <v>36.000000000000007</v>
      </c>
      <c r="H2274" s="10" t="s">
        <v>23</v>
      </c>
      <c r="I2274" s="10">
        <f>TRUNC((H2274/100+1)*G2274,2)</f>
        <v>46.16</v>
      </c>
      <c r="J2274" s="10">
        <f>TRUNC(F2274*I2274,2)</f>
        <v>1359.41</v>
      </c>
      <c r="N2274" s="1">
        <f>TRUNC(F2274*G2274,2)</f>
        <v>1060.2</v>
      </c>
      <c r="O2274" s="1">
        <f>TRUNC(F2274*I2274,2)</f>
        <v>1359.41</v>
      </c>
    </row>
    <row r="2275" spans="1:15" x14ac:dyDescent="0.2">
      <c r="A2275" s="4" t="s">
        <v>43</v>
      </c>
      <c r="B2275" s="4" t="s">
        <v>2737</v>
      </c>
      <c r="C2275" s="4" t="s">
        <v>3099</v>
      </c>
      <c r="D2275" s="14" t="s">
        <v>2738</v>
      </c>
      <c r="E2275" s="4" t="s">
        <v>59</v>
      </c>
      <c r="F2275" s="4" t="s">
        <v>2703</v>
      </c>
      <c r="G2275" s="10">
        <v>32.51</v>
      </c>
      <c r="H2275" s="10"/>
      <c r="I2275" s="10">
        <f>TRUNC((H2275/100+1)*G2275,2)</f>
        <v>32.51</v>
      </c>
      <c r="J2275" s="10">
        <f>ROUND(F2275*I2275,2)</f>
        <v>34.49</v>
      </c>
    </row>
    <row r="2276" spans="1:15" x14ac:dyDescent="0.2">
      <c r="A2276" s="4" t="s">
        <v>43</v>
      </c>
      <c r="B2276" s="4" t="s">
        <v>2326</v>
      </c>
      <c r="C2276" s="4" t="s">
        <v>3099</v>
      </c>
      <c r="D2276" s="14" t="s">
        <v>2327</v>
      </c>
      <c r="E2276" s="4" t="s">
        <v>85</v>
      </c>
      <c r="F2276" s="4" t="s">
        <v>2739</v>
      </c>
      <c r="G2276" s="10">
        <v>1.5</v>
      </c>
      <c r="H2276" s="10"/>
      <c r="I2276" s="10">
        <f>TRUNC((H2276/100+1)*G2276,2)</f>
        <v>1.5</v>
      </c>
      <c r="J2276" s="10">
        <f>ROUND(F2276*I2276,2)</f>
        <v>0.02</v>
      </c>
    </row>
    <row r="2277" spans="1:15" ht="24" x14ac:dyDescent="0.2">
      <c r="A2277" s="4" t="s">
        <v>43</v>
      </c>
      <c r="B2277" s="4" t="s">
        <v>1617</v>
      </c>
      <c r="C2277" s="4" t="s">
        <v>3099</v>
      </c>
      <c r="D2277" s="14" t="s">
        <v>1618</v>
      </c>
      <c r="E2277" s="4" t="s">
        <v>33</v>
      </c>
      <c r="F2277" s="4" t="s">
        <v>397</v>
      </c>
      <c r="G2277" s="10">
        <v>14.17</v>
      </c>
      <c r="H2277" s="10"/>
      <c r="I2277" s="10">
        <f>TRUNC((H2277/100+1)*G2277,2)</f>
        <v>14.17</v>
      </c>
      <c r="J2277" s="10">
        <f>ROUND(F2277*I2277,2)</f>
        <v>0.67</v>
      </c>
    </row>
    <row r="2278" spans="1:15" ht="24" x14ac:dyDescent="0.2">
      <c r="A2278" s="4" t="s">
        <v>43</v>
      </c>
      <c r="B2278" s="4" t="s">
        <v>1619</v>
      </c>
      <c r="C2278" s="4" t="s">
        <v>3099</v>
      </c>
      <c r="D2278" s="14" t="s">
        <v>1620</v>
      </c>
      <c r="E2278" s="4" t="s">
        <v>33</v>
      </c>
      <c r="F2278" s="4" t="s">
        <v>397</v>
      </c>
      <c r="G2278" s="10">
        <v>17.399999999999999</v>
      </c>
      <c r="H2278" s="10"/>
      <c r="I2278" s="10">
        <f>TRUNC((H2278/100+1)*G2278,2)</f>
        <v>17.399999999999999</v>
      </c>
      <c r="J2278" s="10">
        <f>ROUND(F2278*I2278,2)</f>
        <v>0.82</v>
      </c>
    </row>
    <row r="2280" spans="1:15" ht="36" x14ac:dyDescent="0.2">
      <c r="A2280" s="4" t="s">
        <v>2740</v>
      </c>
      <c r="B2280" s="4" t="s">
        <v>2741</v>
      </c>
      <c r="C2280" s="4" t="s">
        <v>3099</v>
      </c>
      <c r="D2280" s="14" t="s">
        <v>2742</v>
      </c>
      <c r="E2280" s="4" t="s">
        <v>85</v>
      </c>
      <c r="F2280" s="4" t="s">
        <v>2413</v>
      </c>
      <c r="G2280" s="10">
        <f>SUM(J2281:J2287)</f>
        <v>5.83</v>
      </c>
      <c r="H2280" s="10" t="s">
        <v>23</v>
      </c>
      <c r="I2280" s="10">
        <f t="shared" ref="I2280:I2286" si="217">TRUNC((H2280/100+1)*G2280,2)</f>
        <v>7.47</v>
      </c>
      <c r="J2280" s="10">
        <f>TRUNC(F2280*I2280,2)</f>
        <v>351.09</v>
      </c>
      <c r="N2280" s="1">
        <f>TRUNC(F2280*G2280,2)</f>
        <v>274.01</v>
      </c>
      <c r="O2280" s="1">
        <f>TRUNC(F2280*I2280,2)</f>
        <v>351.09</v>
      </c>
    </row>
    <row r="2281" spans="1:15" x14ac:dyDescent="0.2">
      <c r="A2281" s="4" t="s">
        <v>43</v>
      </c>
      <c r="B2281" s="4" t="s">
        <v>2314</v>
      </c>
      <c r="C2281" s="4" t="s">
        <v>3099</v>
      </c>
      <c r="D2281" s="14" t="s">
        <v>2315</v>
      </c>
      <c r="E2281" s="4" t="s">
        <v>85</v>
      </c>
      <c r="F2281" s="4" t="s">
        <v>2604</v>
      </c>
      <c r="G2281" s="10">
        <v>45.16</v>
      </c>
      <c r="H2281" s="10"/>
      <c r="I2281" s="10">
        <f t="shared" si="217"/>
        <v>45.16</v>
      </c>
      <c r="J2281" s="10">
        <f t="shared" ref="J2281:J2286" si="218">ROUND(F2281*I2281,2)</f>
        <v>0.5</v>
      </c>
    </row>
    <row r="2282" spans="1:15" ht="24" x14ac:dyDescent="0.2">
      <c r="A2282" s="4" t="s">
        <v>43</v>
      </c>
      <c r="B2282" s="4" t="s">
        <v>2743</v>
      </c>
      <c r="C2282" s="4" t="s">
        <v>3099</v>
      </c>
      <c r="D2282" s="14" t="s">
        <v>2744</v>
      </c>
      <c r="E2282" s="4" t="s">
        <v>85</v>
      </c>
      <c r="F2282" s="4" t="s">
        <v>17</v>
      </c>
      <c r="G2282" s="10">
        <v>1</v>
      </c>
      <c r="H2282" s="10"/>
      <c r="I2282" s="10">
        <f t="shared" si="217"/>
        <v>1</v>
      </c>
      <c r="J2282" s="10">
        <f t="shared" si="218"/>
        <v>1</v>
      </c>
    </row>
    <row r="2283" spans="1:15" x14ac:dyDescent="0.2">
      <c r="A2283" s="4" t="s">
        <v>43</v>
      </c>
      <c r="B2283" s="4" t="s">
        <v>2321</v>
      </c>
      <c r="C2283" s="4" t="s">
        <v>3099</v>
      </c>
      <c r="D2283" s="14" t="s">
        <v>2322</v>
      </c>
      <c r="E2283" s="4" t="s">
        <v>85</v>
      </c>
      <c r="F2283" s="4" t="s">
        <v>488</v>
      </c>
      <c r="G2283" s="10">
        <v>39.22</v>
      </c>
      <c r="H2283" s="10"/>
      <c r="I2283" s="10">
        <f t="shared" si="217"/>
        <v>39.22</v>
      </c>
      <c r="J2283" s="10">
        <f t="shared" si="218"/>
        <v>0.47</v>
      </c>
    </row>
    <row r="2284" spans="1:15" x14ac:dyDescent="0.2">
      <c r="A2284" s="4" t="s">
        <v>43</v>
      </c>
      <c r="B2284" s="4" t="s">
        <v>2326</v>
      </c>
      <c r="C2284" s="4" t="s">
        <v>3099</v>
      </c>
      <c r="D2284" s="14" t="s">
        <v>2327</v>
      </c>
      <c r="E2284" s="4" t="s">
        <v>85</v>
      </c>
      <c r="F2284" s="4" t="s">
        <v>962</v>
      </c>
      <c r="G2284" s="10">
        <v>1.5</v>
      </c>
      <c r="H2284" s="10"/>
      <c r="I2284" s="10">
        <f t="shared" si="217"/>
        <v>1.5</v>
      </c>
      <c r="J2284" s="10">
        <f t="shared" si="218"/>
        <v>7.0000000000000007E-2</v>
      </c>
    </row>
    <row r="2285" spans="1:15" ht="24" x14ac:dyDescent="0.2">
      <c r="A2285" s="4" t="s">
        <v>43</v>
      </c>
      <c r="B2285" s="4" t="s">
        <v>1617</v>
      </c>
      <c r="C2285" s="4" t="s">
        <v>3099</v>
      </c>
      <c r="D2285" s="14" t="s">
        <v>1618</v>
      </c>
      <c r="E2285" s="4" t="s">
        <v>33</v>
      </c>
      <c r="F2285" s="4" t="s">
        <v>974</v>
      </c>
      <c r="G2285" s="10">
        <v>14.17</v>
      </c>
      <c r="H2285" s="10"/>
      <c r="I2285" s="10">
        <f t="shared" si="217"/>
        <v>14.17</v>
      </c>
      <c r="J2285" s="10">
        <f t="shared" si="218"/>
        <v>1.7</v>
      </c>
    </row>
    <row r="2286" spans="1:15" ht="24" x14ac:dyDescent="0.2">
      <c r="A2286" s="4" t="s">
        <v>43</v>
      </c>
      <c r="B2286" s="4" t="s">
        <v>1619</v>
      </c>
      <c r="C2286" s="4" t="s">
        <v>3099</v>
      </c>
      <c r="D2286" s="14" t="s">
        <v>1620</v>
      </c>
      <c r="E2286" s="4" t="s">
        <v>33</v>
      </c>
      <c r="F2286" s="4" t="s">
        <v>974</v>
      </c>
      <c r="G2286" s="10">
        <v>17.399999999999999</v>
      </c>
      <c r="H2286" s="10"/>
      <c r="I2286" s="10">
        <f t="shared" si="217"/>
        <v>17.399999999999999</v>
      </c>
      <c r="J2286" s="10">
        <f t="shared" si="218"/>
        <v>2.09</v>
      </c>
    </row>
    <row r="2288" spans="1:15" ht="24" x14ac:dyDescent="0.2">
      <c r="A2288" s="4" t="s">
        <v>2745</v>
      </c>
      <c r="B2288" s="4" t="s">
        <v>2746</v>
      </c>
      <c r="C2288" s="4" t="s">
        <v>3099</v>
      </c>
      <c r="D2288" s="14" t="s">
        <v>2747</v>
      </c>
      <c r="E2288" s="4" t="s">
        <v>85</v>
      </c>
      <c r="F2288" s="4" t="s">
        <v>2244</v>
      </c>
      <c r="G2288" s="10">
        <f>SUM(J2289:J2295)</f>
        <v>14.339999999999998</v>
      </c>
      <c r="H2288" s="10" t="s">
        <v>23</v>
      </c>
      <c r="I2288" s="10">
        <f t="shared" ref="I2288:I2294" si="219">TRUNC((H2288/100+1)*G2288,2)</f>
        <v>18.38</v>
      </c>
      <c r="J2288" s="10">
        <f>TRUNC(F2288*I2288,2)</f>
        <v>349.22</v>
      </c>
      <c r="N2288" s="1">
        <f>TRUNC(F2288*G2288,2)</f>
        <v>272.45999999999998</v>
      </c>
      <c r="O2288" s="1">
        <f>TRUNC(F2288*I2288,2)</f>
        <v>349.22</v>
      </c>
    </row>
    <row r="2289" spans="1:15" x14ac:dyDescent="0.2">
      <c r="A2289" s="4" t="s">
        <v>43</v>
      </c>
      <c r="B2289" s="4" t="s">
        <v>2314</v>
      </c>
      <c r="C2289" s="4" t="s">
        <v>3099</v>
      </c>
      <c r="D2289" s="14" t="s">
        <v>2315</v>
      </c>
      <c r="E2289" s="4" t="s">
        <v>85</v>
      </c>
      <c r="F2289" s="4" t="s">
        <v>1309</v>
      </c>
      <c r="G2289" s="10">
        <v>45.16</v>
      </c>
      <c r="H2289" s="10"/>
      <c r="I2289" s="10">
        <f t="shared" si="219"/>
        <v>45.16</v>
      </c>
      <c r="J2289" s="10">
        <f t="shared" ref="J2289:J2294" si="220">ROUND(F2289*I2289,2)</f>
        <v>1.17</v>
      </c>
    </row>
    <row r="2290" spans="1:15" ht="24" x14ac:dyDescent="0.2">
      <c r="A2290" s="4" t="s">
        <v>43</v>
      </c>
      <c r="B2290" s="4" t="s">
        <v>2748</v>
      </c>
      <c r="C2290" s="4" t="s">
        <v>3099</v>
      </c>
      <c r="D2290" s="14" t="s">
        <v>2749</v>
      </c>
      <c r="E2290" s="4" t="s">
        <v>85</v>
      </c>
      <c r="F2290" s="4" t="s">
        <v>17</v>
      </c>
      <c r="G2290" s="10">
        <v>7.28</v>
      </c>
      <c r="H2290" s="10"/>
      <c r="I2290" s="10">
        <f t="shared" si="219"/>
        <v>7.28</v>
      </c>
      <c r="J2290" s="10">
        <f t="shared" si="220"/>
        <v>7.28</v>
      </c>
    </row>
    <row r="2291" spans="1:15" x14ac:dyDescent="0.2">
      <c r="A2291" s="4" t="s">
        <v>43</v>
      </c>
      <c r="B2291" s="4" t="s">
        <v>2321</v>
      </c>
      <c r="C2291" s="4" t="s">
        <v>3099</v>
      </c>
      <c r="D2291" s="14" t="s">
        <v>2322</v>
      </c>
      <c r="E2291" s="4" t="s">
        <v>85</v>
      </c>
      <c r="F2291" s="4" t="s">
        <v>778</v>
      </c>
      <c r="G2291" s="10">
        <v>39.22</v>
      </c>
      <c r="H2291" s="10"/>
      <c r="I2291" s="10">
        <f t="shared" si="219"/>
        <v>39.22</v>
      </c>
      <c r="J2291" s="10">
        <f t="shared" si="220"/>
        <v>1.29</v>
      </c>
    </row>
    <row r="2292" spans="1:15" x14ac:dyDescent="0.2">
      <c r="A2292" s="4" t="s">
        <v>43</v>
      </c>
      <c r="B2292" s="4" t="s">
        <v>2326</v>
      </c>
      <c r="C2292" s="4" t="s">
        <v>3099</v>
      </c>
      <c r="D2292" s="14" t="s">
        <v>2327</v>
      </c>
      <c r="E2292" s="4" t="s">
        <v>85</v>
      </c>
      <c r="F2292" s="4" t="s">
        <v>532</v>
      </c>
      <c r="G2292" s="10">
        <v>1.5</v>
      </c>
      <c r="H2292" s="10"/>
      <c r="I2292" s="10">
        <f t="shared" si="219"/>
        <v>1.5</v>
      </c>
      <c r="J2292" s="10">
        <f t="shared" si="220"/>
        <v>0.05</v>
      </c>
    </row>
    <row r="2293" spans="1:15" ht="24" x14ac:dyDescent="0.2">
      <c r="A2293" s="4" t="s">
        <v>43</v>
      </c>
      <c r="B2293" s="4" t="s">
        <v>1617</v>
      </c>
      <c r="C2293" s="4" t="s">
        <v>3099</v>
      </c>
      <c r="D2293" s="14" t="s">
        <v>1618</v>
      </c>
      <c r="E2293" s="4" t="s">
        <v>33</v>
      </c>
      <c r="F2293" s="4" t="s">
        <v>1055</v>
      </c>
      <c r="G2293" s="10">
        <v>14.17</v>
      </c>
      <c r="H2293" s="10"/>
      <c r="I2293" s="10">
        <f t="shared" si="219"/>
        <v>14.17</v>
      </c>
      <c r="J2293" s="10">
        <f t="shared" si="220"/>
        <v>2.04</v>
      </c>
    </row>
    <row r="2294" spans="1:15" ht="24" x14ac:dyDescent="0.2">
      <c r="A2294" s="4" t="s">
        <v>43</v>
      </c>
      <c r="B2294" s="4" t="s">
        <v>1619</v>
      </c>
      <c r="C2294" s="4" t="s">
        <v>3099</v>
      </c>
      <c r="D2294" s="14" t="s">
        <v>1620</v>
      </c>
      <c r="E2294" s="4" t="s">
        <v>33</v>
      </c>
      <c r="F2294" s="4" t="s">
        <v>1055</v>
      </c>
      <c r="G2294" s="10">
        <v>17.399999999999999</v>
      </c>
      <c r="H2294" s="10"/>
      <c r="I2294" s="10">
        <f t="shared" si="219"/>
        <v>17.399999999999999</v>
      </c>
      <c r="J2294" s="10">
        <f t="shared" si="220"/>
        <v>2.5099999999999998</v>
      </c>
    </row>
    <row r="2296" spans="1:15" ht="24" x14ac:dyDescent="0.2">
      <c r="A2296" s="4" t="s">
        <v>2750</v>
      </c>
      <c r="B2296" s="4" t="s">
        <v>2751</v>
      </c>
      <c r="C2296" s="4" t="s">
        <v>3099</v>
      </c>
      <c r="D2296" s="14" t="s">
        <v>2752</v>
      </c>
      <c r="E2296" s="4" t="s">
        <v>85</v>
      </c>
      <c r="F2296" s="4" t="s">
        <v>453</v>
      </c>
      <c r="G2296" s="10">
        <f>SUM(J2297:J2303)</f>
        <v>29.640000000000004</v>
      </c>
      <c r="H2296" s="10" t="s">
        <v>23</v>
      </c>
      <c r="I2296" s="10">
        <f t="shared" ref="I2296:I2302" si="221">TRUNC((H2296/100+1)*G2296,2)</f>
        <v>38.01</v>
      </c>
      <c r="J2296" s="10">
        <f>TRUNC(F2296*I2296,2)</f>
        <v>304.08</v>
      </c>
      <c r="N2296" s="1">
        <f>TRUNC(F2296*G2296,2)</f>
        <v>237.12</v>
      </c>
      <c r="O2296" s="1">
        <f>TRUNC(F2296*I2296,2)</f>
        <v>304.08</v>
      </c>
    </row>
    <row r="2297" spans="1:15" x14ac:dyDescent="0.2">
      <c r="A2297" s="4" t="s">
        <v>43</v>
      </c>
      <c r="B2297" s="4" t="s">
        <v>2314</v>
      </c>
      <c r="C2297" s="4" t="s">
        <v>3099</v>
      </c>
      <c r="D2297" s="14" t="s">
        <v>2315</v>
      </c>
      <c r="E2297" s="4" t="s">
        <v>85</v>
      </c>
      <c r="F2297" s="4" t="s">
        <v>1488</v>
      </c>
      <c r="G2297" s="10">
        <v>45.16</v>
      </c>
      <c r="H2297" s="10"/>
      <c r="I2297" s="10">
        <f t="shared" si="221"/>
        <v>45.16</v>
      </c>
      <c r="J2297" s="10">
        <f t="shared" ref="J2297:J2302" si="222">ROUND(F2297*I2297,2)</f>
        <v>1.58</v>
      </c>
    </row>
    <row r="2298" spans="1:15" ht="24" x14ac:dyDescent="0.2">
      <c r="A2298" s="4" t="s">
        <v>43</v>
      </c>
      <c r="B2298" s="4" t="s">
        <v>2753</v>
      </c>
      <c r="C2298" s="4" t="s">
        <v>3099</v>
      </c>
      <c r="D2298" s="14" t="s">
        <v>2754</v>
      </c>
      <c r="E2298" s="4" t="s">
        <v>85</v>
      </c>
      <c r="F2298" s="4" t="s">
        <v>17</v>
      </c>
      <c r="G2298" s="10">
        <v>20.87</v>
      </c>
      <c r="H2298" s="10"/>
      <c r="I2298" s="10">
        <f t="shared" si="221"/>
        <v>20.87</v>
      </c>
      <c r="J2298" s="10">
        <f t="shared" si="222"/>
        <v>20.87</v>
      </c>
    </row>
    <row r="2299" spans="1:15" x14ac:dyDescent="0.2">
      <c r="A2299" s="4" t="s">
        <v>43</v>
      </c>
      <c r="B2299" s="4" t="s">
        <v>2321</v>
      </c>
      <c r="C2299" s="4" t="s">
        <v>3099</v>
      </c>
      <c r="D2299" s="14" t="s">
        <v>2322</v>
      </c>
      <c r="E2299" s="4" t="s">
        <v>85</v>
      </c>
      <c r="F2299" s="4" t="s">
        <v>962</v>
      </c>
      <c r="G2299" s="10">
        <v>39.22</v>
      </c>
      <c r="H2299" s="10"/>
      <c r="I2299" s="10">
        <f t="shared" si="221"/>
        <v>39.22</v>
      </c>
      <c r="J2299" s="10">
        <f t="shared" si="222"/>
        <v>1.76</v>
      </c>
    </row>
    <row r="2300" spans="1:15" x14ac:dyDescent="0.2">
      <c r="A2300" s="4" t="s">
        <v>43</v>
      </c>
      <c r="B2300" s="4" t="s">
        <v>2326</v>
      </c>
      <c r="C2300" s="4" t="s">
        <v>3099</v>
      </c>
      <c r="D2300" s="14" t="s">
        <v>2327</v>
      </c>
      <c r="E2300" s="4" t="s">
        <v>85</v>
      </c>
      <c r="F2300" s="4" t="s">
        <v>2755</v>
      </c>
      <c r="G2300" s="10">
        <v>1.5</v>
      </c>
      <c r="H2300" s="10"/>
      <c r="I2300" s="10">
        <f t="shared" si="221"/>
        <v>1.5</v>
      </c>
      <c r="J2300" s="10">
        <f t="shared" si="222"/>
        <v>0.06</v>
      </c>
    </row>
    <row r="2301" spans="1:15" ht="24" x14ac:dyDescent="0.2">
      <c r="A2301" s="4" t="s">
        <v>43</v>
      </c>
      <c r="B2301" s="4" t="s">
        <v>1617</v>
      </c>
      <c r="C2301" s="4" t="s">
        <v>3099</v>
      </c>
      <c r="D2301" s="14" t="s">
        <v>1618</v>
      </c>
      <c r="E2301" s="4" t="s">
        <v>33</v>
      </c>
      <c r="F2301" s="4" t="s">
        <v>782</v>
      </c>
      <c r="G2301" s="10">
        <v>14.17</v>
      </c>
      <c r="H2301" s="10"/>
      <c r="I2301" s="10">
        <f t="shared" si="221"/>
        <v>14.17</v>
      </c>
      <c r="J2301" s="10">
        <f t="shared" si="222"/>
        <v>2.41</v>
      </c>
    </row>
    <row r="2302" spans="1:15" ht="24" x14ac:dyDescent="0.2">
      <c r="A2302" s="4" t="s">
        <v>43</v>
      </c>
      <c r="B2302" s="4" t="s">
        <v>1619</v>
      </c>
      <c r="C2302" s="4" t="s">
        <v>3099</v>
      </c>
      <c r="D2302" s="14" t="s">
        <v>1620</v>
      </c>
      <c r="E2302" s="4" t="s">
        <v>33</v>
      </c>
      <c r="F2302" s="4" t="s">
        <v>782</v>
      </c>
      <c r="G2302" s="10">
        <v>17.399999999999999</v>
      </c>
      <c r="H2302" s="10"/>
      <c r="I2302" s="10">
        <f t="shared" si="221"/>
        <v>17.399999999999999</v>
      </c>
      <c r="J2302" s="10">
        <f t="shared" si="222"/>
        <v>2.96</v>
      </c>
    </row>
    <row r="2304" spans="1:15" ht="24" x14ac:dyDescent="0.2">
      <c r="A2304" s="4" t="s">
        <v>2756</v>
      </c>
      <c r="B2304" s="4" t="s">
        <v>2757</v>
      </c>
      <c r="C2304" s="4" t="s">
        <v>3099</v>
      </c>
      <c r="D2304" s="14" t="s">
        <v>2758</v>
      </c>
      <c r="E2304" s="4" t="s">
        <v>85</v>
      </c>
      <c r="F2304" s="4" t="s">
        <v>518</v>
      </c>
      <c r="G2304" s="10">
        <f>SUM(J2305:J2311)</f>
        <v>52.45</v>
      </c>
      <c r="H2304" s="10" t="s">
        <v>23</v>
      </c>
      <c r="I2304" s="10">
        <f t="shared" ref="I2304:I2310" si="223">TRUNC((H2304/100+1)*G2304,2)</f>
        <v>67.260000000000005</v>
      </c>
      <c r="J2304" s="10">
        <f>TRUNC(F2304*I2304,2)</f>
        <v>336.3</v>
      </c>
      <c r="N2304" s="1">
        <f>TRUNC(F2304*G2304,2)</f>
        <v>262.25</v>
      </c>
      <c r="O2304" s="1">
        <f>TRUNC(F2304*I2304,2)</f>
        <v>336.3</v>
      </c>
    </row>
    <row r="2305" spans="1:15" x14ac:dyDescent="0.2">
      <c r="A2305" s="4" t="s">
        <v>43</v>
      </c>
      <c r="B2305" s="4" t="s">
        <v>2314</v>
      </c>
      <c r="C2305" s="4" t="s">
        <v>3099</v>
      </c>
      <c r="D2305" s="14" t="s">
        <v>2315</v>
      </c>
      <c r="E2305" s="4" t="s">
        <v>85</v>
      </c>
      <c r="F2305" s="4" t="s">
        <v>2509</v>
      </c>
      <c r="G2305" s="10">
        <v>45.16</v>
      </c>
      <c r="H2305" s="10"/>
      <c r="I2305" s="10">
        <f t="shared" si="223"/>
        <v>45.16</v>
      </c>
      <c r="J2305" s="10">
        <f t="shared" ref="J2305:J2310" si="224">ROUND(F2305*I2305,2)</f>
        <v>2.71</v>
      </c>
    </row>
    <row r="2306" spans="1:15" ht="24" x14ac:dyDescent="0.2">
      <c r="A2306" s="4" t="s">
        <v>43</v>
      </c>
      <c r="B2306" s="4" t="s">
        <v>2759</v>
      </c>
      <c r="C2306" s="4" t="s">
        <v>3099</v>
      </c>
      <c r="D2306" s="14" t="s">
        <v>2760</v>
      </c>
      <c r="E2306" s="4" t="s">
        <v>85</v>
      </c>
      <c r="F2306" s="4" t="s">
        <v>17</v>
      </c>
      <c r="G2306" s="10">
        <v>40</v>
      </c>
      <c r="H2306" s="10"/>
      <c r="I2306" s="10">
        <f t="shared" si="223"/>
        <v>40</v>
      </c>
      <c r="J2306" s="10">
        <f t="shared" si="224"/>
        <v>40</v>
      </c>
    </row>
    <row r="2307" spans="1:15" x14ac:dyDescent="0.2">
      <c r="A2307" s="4" t="s">
        <v>43</v>
      </c>
      <c r="B2307" s="4" t="s">
        <v>2321</v>
      </c>
      <c r="C2307" s="4" t="s">
        <v>3099</v>
      </c>
      <c r="D2307" s="14" t="s">
        <v>2322</v>
      </c>
      <c r="E2307" s="4" t="s">
        <v>85</v>
      </c>
      <c r="F2307" s="4" t="s">
        <v>2761</v>
      </c>
      <c r="G2307" s="10">
        <v>39.22</v>
      </c>
      <c r="H2307" s="10"/>
      <c r="I2307" s="10">
        <f t="shared" si="223"/>
        <v>39.22</v>
      </c>
      <c r="J2307" s="10">
        <f t="shared" si="224"/>
        <v>3.06</v>
      </c>
    </row>
    <row r="2308" spans="1:15" x14ac:dyDescent="0.2">
      <c r="A2308" s="4" t="s">
        <v>43</v>
      </c>
      <c r="B2308" s="4" t="s">
        <v>2326</v>
      </c>
      <c r="C2308" s="4" t="s">
        <v>3099</v>
      </c>
      <c r="D2308" s="14" t="s">
        <v>2327</v>
      </c>
      <c r="E2308" s="4" t="s">
        <v>85</v>
      </c>
      <c r="F2308" s="4" t="s">
        <v>2559</v>
      </c>
      <c r="G2308" s="10">
        <v>1.5</v>
      </c>
      <c r="H2308" s="10"/>
      <c r="I2308" s="10">
        <f t="shared" si="223"/>
        <v>1.5</v>
      </c>
      <c r="J2308" s="10">
        <f t="shared" si="224"/>
        <v>0.08</v>
      </c>
    </row>
    <row r="2309" spans="1:15" ht="24" x14ac:dyDescent="0.2">
      <c r="A2309" s="4" t="s">
        <v>43</v>
      </c>
      <c r="B2309" s="4" t="s">
        <v>1617</v>
      </c>
      <c r="C2309" s="4" t="s">
        <v>3099</v>
      </c>
      <c r="D2309" s="14" t="s">
        <v>1618</v>
      </c>
      <c r="E2309" s="4" t="s">
        <v>33</v>
      </c>
      <c r="F2309" s="4" t="s">
        <v>2762</v>
      </c>
      <c r="G2309" s="10">
        <v>14.17</v>
      </c>
      <c r="H2309" s="10"/>
      <c r="I2309" s="10">
        <f t="shared" si="223"/>
        <v>14.17</v>
      </c>
      <c r="J2309" s="10">
        <f t="shared" si="224"/>
        <v>2.96</v>
      </c>
    </row>
    <row r="2310" spans="1:15" ht="24" x14ac:dyDescent="0.2">
      <c r="A2310" s="4" t="s">
        <v>43</v>
      </c>
      <c r="B2310" s="4" t="s">
        <v>1619</v>
      </c>
      <c r="C2310" s="4" t="s">
        <v>3099</v>
      </c>
      <c r="D2310" s="14" t="s">
        <v>1620</v>
      </c>
      <c r="E2310" s="4" t="s">
        <v>33</v>
      </c>
      <c r="F2310" s="4" t="s">
        <v>2762</v>
      </c>
      <c r="G2310" s="10">
        <v>17.399999999999999</v>
      </c>
      <c r="H2310" s="10"/>
      <c r="I2310" s="10">
        <f t="shared" si="223"/>
        <v>17.399999999999999</v>
      </c>
      <c r="J2310" s="10">
        <f t="shared" si="224"/>
        <v>3.64</v>
      </c>
    </row>
    <row r="2312" spans="1:15" ht="36" x14ac:dyDescent="0.2">
      <c r="A2312" s="4" t="s">
        <v>2763</v>
      </c>
      <c r="B2312" s="4" t="s">
        <v>2764</v>
      </c>
      <c r="C2312" s="4" t="s">
        <v>3099</v>
      </c>
      <c r="D2312" s="14" t="s">
        <v>2765</v>
      </c>
      <c r="E2312" s="4" t="s">
        <v>85</v>
      </c>
      <c r="F2312" s="4" t="s">
        <v>17</v>
      </c>
      <c r="G2312" s="10">
        <f>SUM(J2313:J2319)</f>
        <v>93.95</v>
      </c>
      <c r="H2312" s="10" t="s">
        <v>23</v>
      </c>
      <c r="I2312" s="10">
        <f t="shared" ref="I2312:I2318" si="225">TRUNC((H2312/100+1)*G2312,2)</f>
        <v>120.48</v>
      </c>
      <c r="J2312" s="10">
        <f>TRUNC(F2312*I2312,2)</f>
        <v>120.48</v>
      </c>
      <c r="N2312" s="1">
        <f>TRUNC(F2312*G2312,2)</f>
        <v>93.95</v>
      </c>
      <c r="O2312" s="1">
        <f>TRUNC(F2312*I2312,2)</f>
        <v>120.48</v>
      </c>
    </row>
    <row r="2313" spans="1:15" ht="24" x14ac:dyDescent="0.2">
      <c r="A2313" s="4" t="s">
        <v>43</v>
      </c>
      <c r="B2313" s="4" t="s">
        <v>2766</v>
      </c>
      <c r="C2313" s="4" t="s">
        <v>3099</v>
      </c>
      <c r="D2313" s="14" t="s">
        <v>2767</v>
      </c>
      <c r="E2313" s="4" t="s">
        <v>85</v>
      </c>
      <c r="F2313" s="4" t="s">
        <v>17</v>
      </c>
      <c r="G2313" s="10">
        <v>62.74</v>
      </c>
      <c r="H2313" s="10"/>
      <c r="I2313" s="10">
        <f t="shared" si="225"/>
        <v>62.74</v>
      </c>
      <c r="J2313" s="10">
        <f t="shared" ref="J2313:J2318" si="226">ROUND(F2313*I2313,2)</f>
        <v>62.74</v>
      </c>
    </row>
    <row r="2314" spans="1:15" x14ac:dyDescent="0.2">
      <c r="A2314" s="4" t="s">
        <v>43</v>
      </c>
      <c r="B2314" s="4" t="s">
        <v>2602</v>
      </c>
      <c r="C2314" s="4" t="s">
        <v>3099</v>
      </c>
      <c r="D2314" s="14" t="s">
        <v>2603</v>
      </c>
      <c r="E2314" s="4" t="s">
        <v>85</v>
      </c>
      <c r="F2314" s="4" t="s">
        <v>2768</v>
      </c>
      <c r="G2314" s="10">
        <v>14.33</v>
      </c>
      <c r="H2314" s="10"/>
      <c r="I2314" s="10">
        <f t="shared" si="225"/>
        <v>14.33</v>
      </c>
      <c r="J2314" s="10">
        <f t="shared" si="226"/>
        <v>6.2</v>
      </c>
    </row>
    <row r="2315" spans="1:15" x14ac:dyDescent="0.2">
      <c r="A2315" s="4" t="s">
        <v>43</v>
      </c>
      <c r="B2315" s="4" t="s">
        <v>2321</v>
      </c>
      <c r="C2315" s="4" t="s">
        <v>3099</v>
      </c>
      <c r="D2315" s="14" t="s">
        <v>2322</v>
      </c>
      <c r="E2315" s="4" t="s">
        <v>85</v>
      </c>
      <c r="F2315" s="4" t="s">
        <v>2769</v>
      </c>
      <c r="G2315" s="10">
        <v>39.22</v>
      </c>
      <c r="H2315" s="10"/>
      <c r="I2315" s="10">
        <f t="shared" si="225"/>
        <v>39.22</v>
      </c>
      <c r="J2315" s="10">
        <f t="shared" si="226"/>
        <v>4.47</v>
      </c>
    </row>
    <row r="2316" spans="1:15" x14ac:dyDescent="0.2">
      <c r="A2316" s="4" t="s">
        <v>43</v>
      </c>
      <c r="B2316" s="4" t="s">
        <v>2326</v>
      </c>
      <c r="C2316" s="4" t="s">
        <v>3099</v>
      </c>
      <c r="D2316" s="14" t="s">
        <v>2327</v>
      </c>
      <c r="E2316" s="4" t="s">
        <v>85</v>
      </c>
      <c r="F2316" s="4" t="s">
        <v>2770</v>
      </c>
      <c r="G2316" s="10">
        <v>1.5</v>
      </c>
      <c r="H2316" s="10"/>
      <c r="I2316" s="10">
        <f t="shared" si="225"/>
        <v>1.5</v>
      </c>
      <c r="J2316" s="10">
        <f t="shared" si="226"/>
        <v>0.15</v>
      </c>
    </row>
    <row r="2317" spans="1:15" ht="24" x14ac:dyDescent="0.2">
      <c r="A2317" s="4" t="s">
        <v>43</v>
      </c>
      <c r="B2317" s="4" t="s">
        <v>1617</v>
      </c>
      <c r="C2317" s="4" t="s">
        <v>3099</v>
      </c>
      <c r="D2317" s="14" t="s">
        <v>1618</v>
      </c>
      <c r="E2317" s="4" t="s">
        <v>33</v>
      </c>
      <c r="F2317" s="4" t="s">
        <v>2771</v>
      </c>
      <c r="G2317" s="10">
        <v>14.17</v>
      </c>
      <c r="H2317" s="10"/>
      <c r="I2317" s="10">
        <f t="shared" si="225"/>
        <v>14.17</v>
      </c>
      <c r="J2317" s="10">
        <f t="shared" si="226"/>
        <v>9.15</v>
      </c>
    </row>
    <row r="2318" spans="1:15" ht="24" x14ac:dyDescent="0.2">
      <c r="A2318" s="4" t="s">
        <v>43</v>
      </c>
      <c r="B2318" s="4" t="s">
        <v>1619</v>
      </c>
      <c r="C2318" s="4" t="s">
        <v>3099</v>
      </c>
      <c r="D2318" s="14" t="s">
        <v>1620</v>
      </c>
      <c r="E2318" s="4" t="s">
        <v>33</v>
      </c>
      <c r="F2318" s="4" t="s">
        <v>2771</v>
      </c>
      <c r="G2318" s="10">
        <v>17.399999999999999</v>
      </c>
      <c r="H2318" s="10"/>
      <c r="I2318" s="10">
        <f t="shared" si="225"/>
        <v>17.399999999999999</v>
      </c>
      <c r="J2318" s="10">
        <f t="shared" si="226"/>
        <v>11.24</v>
      </c>
    </row>
    <row r="2320" spans="1:15" ht="24" x14ac:dyDescent="0.2">
      <c r="A2320" s="4" t="s">
        <v>2772</v>
      </c>
      <c r="B2320" s="4" t="s">
        <v>2773</v>
      </c>
      <c r="C2320" s="4" t="s">
        <v>3099</v>
      </c>
      <c r="D2320" s="14" t="s">
        <v>2774</v>
      </c>
      <c r="E2320" s="4" t="s">
        <v>85</v>
      </c>
      <c r="F2320" s="4" t="s">
        <v>17</v>
      </c>
      <c r="G2320" s="10">
        <f>SUM(J2321:J2327)</f>
        <v>14.089999999999998</v>
      </c>
      <c r="H2320" s="10" t="s">
        <v>23</v>
      </c>
      <c r="I2320" s="10">
        <f t="shared" ref="I2320:I2326" si="227">TRUNC((H2320/100+1)*G2320,2)</f>
        <v>18.059999999999999</v>
      </c>
      <c r="J2320" s="10">
        <f>TRUNC(F2320*I2320,2)</f>
        <v>18.059999999999999</v>
      </c>
      <c r="N2320" s="1">
        <f>TRUNC(F2320*G2320,2)</f>
        <v>14.09</v>
      </c>
      <c r="O2320" s="1">
        <f>TRUNC(F2320*I2320,2)</f>
        <v>18.059999999999999</v>
      </c>
    </row>
    <row r="2321" spans="1:15" x14ac:dyDescent="0.2">
      <c r="A2321" s="4" t="s">
        <v>43</v>
      </c>
      <c r="B2321" s="4" t="s">
        <v>2314</v>
      </c>
      <c r="C2321" s="4" t="s">
        <v>3099</v>
      </c>
      <c r="D2321" s="14" t="s">
        <v>2315</v>
      </c>
      <c r="E2321" s="4" t="s">
        <v>85</v>
      </c>
      <c r="F2321" s="4" t="s">
        <v>1309</v>
      </c>
      <c r="G2321" s="10">
        <v>45.16</v>
      </c>
      <c r="H2321" s="10"/>
      <c r="I2321" s="10">
        <f t="shared" si="227"/>
        <v>45.16</v>
      </c>
      <c r="J2321" s="10">
        <f t="shared" ref="J2321:J2326" si="228">ROUND(F2321*I2321,2)</f>
        <v>1.17</v>
      </c>
    </row>
    <row r="2322" spans="1:15" ht="24" x14ac:dyDescent="0.2">
      <c r="A2322" s="4" t="s">
        <v>43</v>
      </c>
      <c r="B2322" s="4" t="s">
        <v>2775</v>
      </c>
      <c r="C2322" s="4" t="s">
        <v>3099</v>
      </c>
      <c r="D2322" s="14" t="s">
        <v>2776</v>
      </c>
      <c r="E2322" s="4" t="s">
        <v>85</v>
      </c>
      <c r="F2322" s="4" t="s">
        <v>17</v>
      </c>
      <c r="G2322" s="10">
        <v>7.03</v>
      </c>
      <c r="H2322" s="10"/>
      <c r="I2322" s="10">
        <f t="shared" si="227"/>
        <v>7.03</v>
      </c>
      <c r="J2322" s="10">
        <f t="shared" si="228"/>
        <v>7.03</v>
      </c>
    </row>
    <row r="2323" spans="1:15" x14ac:dyDescent="0.2">
      <c r="A2323" s="4" t="s">
        <v>43</v>
      </c>
      <c r="B2323" s="4" t="s">
        <v>2321</v>
      </c>
      <c r="C2323" s="4" t="s">
        <v>3099</v>
      </c>
      <c r="D2323" s="14" t="s">
        <v>2322</v>
      </c>
      <c r="E2323" s="4" t="s">
        <v>85</v>
      </c>
      <c r="F2323" s="4" t="s">
        <v>778</v>
      </c>
      <c r="G2323" s="10">
        <v>39.22</v>
      </c>
      <c r="H2323" s="10"/>
      <c r="I2323" s="10">
        <f t="shared" si="227"/>
        <v>39.22</v>
      </c>
      <c r="J2323" s="10">
        <f t="shared" si="228"/>
        <v>1.29</v>
      </c>
    </row>
    <row r="2324" spans="1:15" x14ac:dyDescent="0.2">
      <c r="A2324" s="4" t="s">
        <v>43</v>
      </c>
      <c r="B2324" s="4" t="s">
        <v>2326</v>
      </c>
      <c r="C2324" s="4" t="s">
        <v>3099</v>
      </c>
      <c r="D2324" s="14" t="s">
        <v>2327</v>
      </c>
      <c r="E2324" s="4" t="s">
        <v>85</v>
      </c>
      <c r="F2324" s="4" t="s">
        <v>532</v>
      </c>
      <c r="G2324" s="10">
        <v>1.5</v>
      </c>
      <c r="H2324" s="10"/>
      <c r="I2324" s="10">
        <f t="shared" si="227"/>
        <v>1.5</v>
      </c>
      <c r="J2324" s="10">
        <f t="shared" si="228"/>
        <v>0.05</v>
      </c>
    </row>
    <row r="2325" spans="1:15" ht="24" x14ac:dyDescent="0.2">
      <c r="A2325" s="4" t="s">
        <v>43</v>
      </c>
      <c r="B2325" s="4" t="s">
        <v>1617</v>
      </c>
      <c r="C2325" s="4" t="s">
        <v>3099</v>
      </c>
      <c r="D2325" s="14" t="s">
        <v>1618</v>
      </c>
      <c r="E2325" s="4" t="s">
        <v>33</v>
      </c>
      <c r="F2325" s="4" t="s">
        <v>1055</v>
      </c>
      <c r="G2325" s="10">
        <v>14.17</v>
      </c>
      <c r="H2325" s="10"/>
      <c r="I2325" s="10">
        <f t="shared" si="227"/>
        <v>14.17</v>
      </c>
      <c r="J2325" s="10">
        <f t="shared" si="228"/>
        <v>2.04</v>
      </c>
    </row>
    <row r="2326" spans="1:15" ht="24" x14ac:dyDescent="0.2">
      <c r="A2326" s="4" t="s">
        <v>43</v>
      </c>
      <c r="B2326" s="4" t="s">
        <v>1619</v>
      </c>
      <c r="C2326" s="4" t="s">
        <v>3099</v>
      </c>
      <c r="D2326" s="14" t="s">
        <v>1620</v>
      </c>
      <c r="E2326" s="4" t="s">
        <v>33</v>
      </c>
      <c r="F2326" s="4" t="s">
        <v>1055</v>
      </c>
      <c r="G2326" s="10">
        <v>17.399999999999999</v>
      </c>
      <c r="H2326" s="10"/>
      <c r="I2326" s="10">
        <f t="shared" si="227"/>
        <v>17.399999999999999</v>
      </c>
      <c r="J2326" s="10">
        <f t="shared" si="228"/>
        <v>2.5099999999999998</v>
      </c>
    </row>
    <row r="2328" spans="1:15" ht="24" x14ac:dyDescent="0.2">
      <c r="A2328" s="4" t="s">
        <v>2777</v>
      </c>
      <c r="B2328" s="4" t="s">
        <v>2778</v>
      </c>
      <c r="C2328" s="4" t="s">
        <v>3099</v>
      </c>
      <c r="D2328" s="14" t="s">
        <v>2779</v>
      </c>
      <c r="E2328" s="4" t="s">
        <v>85</v>
      </c>
      <c r="F2328" s="4" t="s">
        <v>443</v>
      </c>
      <c r="G2328" s="10">
        <f>SUM(J2329:J2335)</f>
        <v>45.1</v>
      </c>
      <c r="H2328" s="10" t="s">
        <v>23</v>
      </c>
      <c r="I2328" s="10">
        <f t="shared" ref="I2328:I2334" si="229">TRUNC((H2328/100+1)*G2328,2)</f>
        <v>57.83</v>
      </c>
      <c r="J2328" s="10">
        <f>TRUNC(F2328*I2328,2)</f>
        <v>173.49</v>
      </c>
      <c r="N2328" s="1">
        <f>TRUNC(F2328*G2328,2)</f>
        <v>135.30000000000001</v>
      </c>
      <c r="O2328" s="1">
        <f>TRUNC(F2328*I2328,2)</f>
        <v>173.49</v>
      </c>
    </row>
    <row r="2329" spans="1:15" x14ac:dyDescent="0.2">
      <c r="A2329" s="4" t="s">
        <v>43</v>
      </c>
      <c r="B2329" s="4" t="s">
        <v>2314</v>
      </c>
      <c r="C2329" s="4" t="s">
        <v>3099</v>
      </c>
      <c r="D2329" s="14" t="s">
        <v>2315</v>
      </c>
      <c r="E2329" s="4" t="s">
        <v>85</v>
      </c>
      <c r="F2329" s="4" t="s">
        <v>2509</v>
      </c>
      <c r="G2329" s="10">
        <v>45.16</v>
      </c>
      <c r="H2329" s="10"/>
      <c r="I2329" s="10">
        <f t="shared" si="229"/>
        <v>45.16</v>
      </c>
      <c r="J2329" s="10">
        <f t="shared" ref="J2329:J2334" si="230">ROUND(F2329*I2329,2)</f>
        <v>2.71</v>
      </c>
    </row>
    <row r="2330" spans="1:15" ht="24" x14ac:dyDescent="0.2">
      <c r="A2330" s="4" t="s">
        <v>43</v>
      </c>
      <c r="B2330" s="4" t="s">
        <v>2780</v>
      </c>
      <c r="C2330" s="4" t="s">
        <v>3099</v>
      </c>
      <c r="D2330" s="14" t="s">
        <v>2781</v>
      </c>
      <c r="E2330" s="4" t="s">
        <v>85</v>
      </c>
      <c r="F2330" s="4" t="s">
        <v>17</v>
      </c>
      <c r="G2330" s="10">
        <v>32.65</v>
      </c>
      <c r="H2330" s="10"/>
      <c r="I2330" s="10">
        <f t="shared" si="229"/>
        <v>32.65</v>
      </c>
      <c r="J2330" s="10">
        <f t="shared" si="230"/>
        <v>32.65</v>
      </c>
    </row>
    <row r="2331" spans="1:15" x14ac:dyDescent="0.2">
      <c r="A2331" s="4" t="s">
        <v>43</v>
      </c>
      <c r="B2331" s="4" t="s">
        <v>2321</v>
      </c>
      <c r="C2331" s="4" t="s">
        <v>3099</v>
      </c>
      <c r="D2331" s="14" t="s">
        <v>2322</v>
      </c>
      <c r="E2331" s="4" t="s">
        <v>85</v>
      </c>
      <c r="F2331" s="4" t="s">
        <v>2761</v>
      </c>
      <c r="G2331" s="10">
        <v>39.22</v>
      </c>
      <c r="H2331" s="10"/>
      <c r="I2331" s="10">
        <f t="shared" si="229"/>
        <v>39.22</v>
      </c>
      <c r="J2331" s="10">
        <f t="shared" si="230"/>
        <v>3.06</v>
      </c>
    </row>
    <row r="2332" spans="1:15" x14ac:dyDescent="0.2">
      <c r="A2332" s="4" t="s">
        <v>43</v>
      </c>
      <c r="B2332" s="4" t="s">
        <v>2326</v>
      </c>
      <c r="C2332" s="4" t="s">
        <v>3099</v>
      </c>
      <c r="D2332" s="14" t="s">
        <v>2327</v>
      </c>
      <c r="E2332" s="4" t="s">
        <v>85</v>
      </c>
      <c r="F2332" s="4" t="s">
        <v>2559</v>
      </c>
      <c r="G2332" s="10">
        <v>1.5</v>
      </c>
      <c r="H2332" s="10"/>
      <c r="I2332" s="10">
        <f t="shared" si="229"/>
        <v>1.5</v>
      </c>
      <c r="J2332" s="10">
        <f t="shared" si="230"/>
        <v>0.08</v>
      </c>
    </row>
    <row r="2333" spans="1:15" ht="24" x14ac:dyDescent="0.2">
      <c r="A2333" s="4" t="s">
        <v>43</v>
      </c>
      <c r="B2333" s="4" t="s">
        <v>1617</v>
      </c>
      <c r="C2333" s="4" t="s">
        <v>3099</v>
      </c>
      <c r="D2333" s="14" t="s">
        <v>1618</v>
      </c>
      <c r="E2333" s="4" t="s">
        <v>33</v>
      </c>
      <c r="F2333" s="4" t="s">
        <v>2762</v>
      </c>
      <c r="G2333" s="10">
        <v>14.17</v>
      </c>
      <c r="H2333" s="10"/>
      <c r="I2333" s="10">
        <f t="shared" si="229"/>
        <v>14.17</v>
      </c>
      <c r="J2333" s="10">
        <f t="shared" si="230"/>
        <v>2.96</v>
      </c>
    </row>
    <row r="2334" spans="1:15" ht="24" x14ac:dyDescent="0.2">
      <c r="A2334" s="4" t="s">
        <v>43</v>
      </c>
      <c r="B2334" s="4" t="s">
        <v>1619</v>
      </c>
      <c r="C2334" s="4" t="s">
        <v>3099</v>
      </c>
      <c r="D2334" s="14" t="s">
        <v>1620</v>
      </c>
      <c r="E2334" s="4" t="s">
        <v>33</v>
      </c>
      <c r="F2334" s="4" t="s">
        <v>2762</v>
      </c>
      <c r="G2334" s="10">
        <v>17.399999999999999</v>
      </c>
      <c r="H2334" s="10"/>
      <c r="I2334" s="10">
        <f t="shared" si="229"/>
        <v>17.399999999999999</v>
      </c>
      <c r="J2334" s="10">
        <f t="shared" si="230"/>
        <v>3.64</v>
      </c>
    </row>
    <row r="2336" spans="1:15" ht="48" x14ac:dyDescent="0.2">
      <c r="A2336" s="4" t="s">
        <v>2782</v>
      </c>
      <c r="B2336" s="4" t="s">
        <v>2783</v>
      </c>
      <c r="C2336" s="4" t="s">
        <v>3099</v>
      </c>
      <c r="D2336" s="14" t="s">
        <v>2784</v>
      </c>
      <c r="E2336" s="4" t="s">
        <v>85</v>
      </c>
      <c r="F2336" s="4" t="s">
        <v>71</v>
      </c>
      <c r="G2336" s="10">
        <f>SUM(J2337:J2343)</f>
        <v>50.08</v>
      </c>
      <c r="H2336" s="10" t="s">
        <v>23</v>
      </c>
      <c r="I2336" s="10">
        <f t="shared" ref="I2336:I2342" si="231">TRUNC((H2336/100+1)*G2336,2)</f>
        <v>64.22</v>
      </c>
      <c r="J2336" s="10">
        <f>TRUNC(F2336*I2336,2)</f>
        <v>128.44</v>
      </c>
      <c r="N2336" s="1">
        <f>TRUNC(F2336*G2336,2)</f>
        <v>100.16</v>
      </c>
      <c r="O2336" s="1">
        <f>TRUNC(F2336*I2336,2)</f>
        <v>128.44</v>
      </c>
    </row>
    <row r="2337" spans="1:15" ht="24" x14ac:dyDescent="0.2">
      <c r="A2337" s="4" t="s">
        <v>43</v>
      </c>
      <c r="B2337" s="4" t="s">
        <v>2780</v>
      </c>
      <c r="C2337" s="4" t="s">
        <v>3099</v>
      </c>
      <c r="D2337" s="14" t="s">
        <v>2781</v>
      </c>
      <c r="E2337" s="4" t="s">
        <v>85</v>
      </c>
      <c r="F2337" s="4" t="s">
        <v>17</v>
      </c>
      <c r="G2337" s="10">
        <v>32.65</v>
      </c>
      <c r="H2337" s="10"/>
      <c r="I2337" s="10">
        <f t="shared" si="231"/>
        <v>32.65</v>
      </c>
      <c r="J2337" s="10">
        <f t="shared" ref="J2337:J2342" si="232">ROUND(F2337*I2337,2)</f>
        <v>32.65</v>
      </c>
    </row>
    <row r="2338" spans="1:15" x14ac:dyDescent="0.2">
      <c r="A2338" s="4" t="s">
        <v>43</v>
      </c>
      <c r="B2338" s="4" t="s">
        <v>2602</v>
      </c>
      <c r="C2338" s="4" t="s">
        <v>3099</v>
      </c>
      <c r="D2338" s="14" t="s">
        <v>2603</v>
      </c>
      <c r="E2338" s="4" t="s">
        <v>85</v>
      </c>
      <c r="F2338" s="4" t="s">
        <v>2606</v>
      </c>
      <c r="G2338" s="10">
        <v>14.33</v>
      </c>
      <c r="H2338" s="10"/>
      <c r="I2338" s="10">
        <f t="shared" si="231"/>
        <v>14.33</v>
      </c>
      <c r="J2338" s="10">
        <f t="shared" si="232"/>
        <v>3.31</v>
      </c>
    </row>
    <row r="2339" spans="1:15" x14ac:dyDescent="0.2">
      <c r="A2339" s="4" t="s">
        <v>43</v>
      </c>
      <c r="B2339" s="4" t="s">
        <v>2321</v>
      </c>
      <c r="C2339" s="4" t="s">
        <v>3099</v>
      </c>
      <c r="D2339" s="14" t="s">
        <v>2322</v>
      </c>
      <c r="E2339" s="4" t="s">
        <v>85</v>
      </c>
      <c r="F2339" s="4" t="s">
        <v>736</v>
      </c>
      <c r="G2339" s="10">
        <v>39.22</v>
      </c>
      <c r="H2339" s="10"/>
      <c r="I2339" s="10">
        <f t="shared" si="231"/>
        <v>39.22</v>
      </c>
      <c r="J2339" s="10">
        <f t="shared" si="232"/>
        <v>2.4300000000000002</v>
      </c>
    </row>
    <row r="2340" spans="1:15" x14ac:dyDescent="0.2">
      <c r="A2340" s="4" t="s">
        <v>43</v>
      </c>
      <c r="B2340" s="4" t="s">
        <v>2326</v>
      </c>
      <c r="C2340" s="4" t="s">
        <v>3099</v>
      </c>
      <c r="D2340" s="14" t="s">
        <v>2327</v>
      </c>
      <c r="E2340" s="4" t="s">
        <v>85</v>
      </c>
      <c r="F2340" s="4" t="s">
        <v>765</v>
      </c>
      <c r="G2340" s="10">
        <v>1.5</v>
      </c>
      <c r="H2340" s="10"/>
      <c r="I2340" s="10">
        <f t="shared" si="231"/>
        <v>1.5</v>
      </c>
      <c r="J2340" s="10">
        <f t="shared" si="232"/>
        <v>0.08</v>
      </c>
    </row>
    <row r="2341" spans="1:15" ht="24" x14ac:dyDescent="0.2">
      <c r="A2341" s="4" t="s">
        <v>43</v>
      </c>
      <c r="B2341" s="4" t="s">
        <v>1617</v>
      </c>
      <c r="C2341" s="4" t="s">
        <v>3099</v>
      </c>
      <c r="D2341" s="14" t="s">
        <v>1618</v>
      </c>
      <c r="E2341" s="4" t="s">
        <v>33</v>
      </c>
      <c r="F2341" s="4" t="s">
        <v>2785</v>
      </c>
      <c r="G2341" s="10">
        <v>14.17</v>
      </c>
      <c r="H2341" s="10"/>
      <c r="I2341" s="10">
        <f t="shared" si="231"/>
        <v>14.17</v>
      </c>
      <c r="J2341" s="10">
        <f t="shared" si="232"/>
        <v>5.21</v>
      </c>
    </row>
    <row r="2342" spans="1:15" ht="24" x14ac:dyDescent="0.2">
      <c r="A2342" s="4" t="s">
        <v>43</v>
      </c>
      <c r="B2342" s="4" t="s">
        <v>1619</v>
      </c>
      <c r="C2342" s="4" t="s">
        <v>3099</v>
      </c>
      <c r="D2342" s="14" t="s">
        <v>1620</v>
      </c>
      <c r="E2342" s="4" t="s">
        <v>33</v>
      </c>
      <c r="F2342" s="4" t="s">
        <v>2785</v>
      </c>
      <c r="G2342" s="10">
        <v>17.399999999999999</v>
      </c>
      <c r="H2342" s="10"/>
      <c r="I2342" s="10">
        <f t="shared" si="231"/>
        <v>17.399999999999999</v>
      </c>
      <c r="J2342" s="10">
        <f t="shared" si="232"/>
        <v>6.4</v>
      </c>
    </row>
    <row r="2344" spans="1:15" ht="48" x14ac:dyDescent="0.2">
      <c r="A2344" s="4" t="s">
        <v>2786</v>
      </c>
      <c r="B2344" s="4" t="s">
        <v>2787</v>
      </c>
      <c r="C2344" s="4" t="s">
        <v>3099</v>
      </c>
      <c r="D2344" s="14" t="s">
        <v>2788</v>
      </c>
      <c r="E2344" s="4" t="s">
        <v>85</v>
      </c>
      <c r="F2344" s="4" t="s">
        <v>17</v>
      </c>
      <c r="G2344" s="10">
        <f>SUM(J2345:J2351)</f>
        <v>83.03</v>
      </c>
      <c r="H2344" s="10" t="s">
        <v>23</v>
      </c>
      <c r="I2344" s="10">
        <f t="shared" ref="I2344:I2350" si="233">TRUNC((H2344/100+1)*G2344,2)</f>
        <v>106.47</v>
      </c>
      <c r="J2344" s="10">
        <f>TRUNC(F2344*I2344,2)</f>
        <v>106.47</v>
      </c>
      <c r="N2344" s="1">
        <f>TRUNC(F2344*G2344,2)</f>
        <v>83.03</v>
      </c>
      <c r="O2344" s="1">
        <f>TRUNC(F2344*I2344,2)</f>
        <v>106.47</v>
      </c>
    </row>
    <row r="2345" spans="1:15" ht="24" x14ac:dyDescent="0.2">
      <c r="A2345" s="4" t="s">
        <v>43</v>
      </c>
      <c r="B2345" s="4" t="s">
        <v>2789</v>
      </c>
      <c r="C2345" s="4" t="s">
        <v>3099</v>
      </c>
      <c r="D2345" s="14" t="s">
        <v>2790</v>
      </c>
      <c r="E2345" s="4" t="s">
        <v>85</v>
      </c>
      <c r="F2345" s="4" t="s">
        <v>17</v>
      </c>
      <c r="G2345" s="10">
        <v>51.82</v>
      </c>
      <c r="H2345" s="10"/>
      <c r="I2345" s="10">
        <f t="shared" si="233"/>
        <v>51.82</v>
      </c>
      <c r="J2345" s="10">
        <f t="shared" ref="J2345:J2350" si="234">ROUND(F2345*I2345,2)</f>
        <v>51.82</v>
      </c>
    </row>
    <row r="2346" spans="1:15" x14ac:dyDescent="0.2">
      <c r="A2346" s="4" t="s">
        <v>43</v>
      </c>
      <c r="B2346" s="4" t="s">
        <v>2602</v>
      </c>
      <c r="C2346" s="4" t="s">
        <v>3099</v>
      </c>
      <c r="D2346" s="14" t="s">
        <v>2603</v>
      </c>
      <c r="E2346" s="4" t="s">
        <v>85</v>
      </c>
      <c r="F2346" s="4" t="s">
        <v>2768</v>
      </c>
      <c r="G2346" s="10">
        <v>14.33</v>
      </c>
      <c r="H2346" s="10"/>
      <c r="I2346" s="10">
        <f t="shared" si="233"/>
        <v>14.33</v>
      </c>
      <c r="J2346" s="10">
        <f t="shared" si="234"/>
        <v>6.2</v>
      </c>
    </row>
    <row r="2347" spans="1:15" x14ac:dyDescent="0.2">
      <c r="A2347" s="4" t="s">
        <v>43</v>
      </c>
      <c r="B2347" s="4" t="s">
        <v>2321</v>
      </c>
      <c r="C2347" s="4" t="s">
        <v>3099</v>
      </c>
      <c r="D2347" s="14" t="s">
        <v>2322</v>
      </c>
      <c r="E2347" s="4" t="s">
        <v>85</v>
      </c>
      <c r="F2347" s="4" t="s">
        <v>2769</v>
      </c>
      <c r="G2347" s="10">
        <v>39.22</v>
      </c>
      <c r="H2347" s="10"/>
      <c r="I2347" s="10">
        <f t="shared" si="233"/>
        <v>39.22</v>
      </c>
      <c r="J2347" s="10">
        <f t="shared" si="234"/>
        <v>4.47</v>
      </c>
    </row>
    <row r="2348" spans="1:15" x14ac:dyDescent="0.2">
      <c r="A2348" s="4" t="s">
        <v>43</v>
      </c>
      <c r="B2348" s="4" t="s">
        <v>2326</v>
      </c>
      <c r="C2348" s="4" t="s">
        <v>3099</v>
      </c>
      <c r="D2348" s="14" t="s">
        <v>2327</v>
      </c>
      <c r="E2348" s="4" t="s">
        <v>85</v>
      </c>
      <c r="F2348" s="4" t="s">
        <v>2770</v>
      </c>
      <c r="G2348" s="10">
        <v>1.5</v>
      </c>
      <c r="H2348" s="10"/>
      <c r="I2348" s="10">
        <f t="shared" si="233"/>
        <v>1.5</v>
      </c>
      <c r="J2348" s="10">
        <f t="shared" si="234"/>
        <v>0.15</v>
      </c>
    </row>
    <row r="2349" spans="1:15" ht="24" x14ac:dyDescent="0.2">
      <c r="A2349" s="4" t="s">
        <v>43</v>
      </c>
      <c r="B2349" s="4" t="s">
        <v>1617</v>
      </c>
      <c r="C2349" s="4" t="s">
        <v>3099</v>
      </c>
      <c r="D2349" s="14" t="s">
        <v>1618</v>
      </c>
      <c r="E2349" s="4" t="s">
        <v>33</v>
      </c>
      <c r="F2349" s="4" t="s">
        <v>2771</v>
      </c>
      <c r="G2349" s="10">
        <v>14.17</v>
      </c>
      <c r="H2349" s="10"/>
      <c r="I2349" s="10">
        <f t="shared" si="233"/>
        <v>14.17</v>
      </c>
      <c r="J2349" s="10">
        <f t="shared" si="234"/>
        <v>9.15</v>
      </c>
    </row>
    <row r="2350" spans="1:15" ht="24" x14ac:dyDescent="0.2">
      <c r="A2350" s="4" t="s">
        <v>43</v>
      </c>
      <c r="B2350" s="4" t="s">
        <v>1619</v>
      </c>
      <c r="C2350" s="4" t="s">
        <v>3099</v>
      </c>
      <c r="D2350" s="14" t="s">
        <v>1620</v>
      </c>
      <c r="E2350" s="4" t="s">
        <v>33</v>
      </c>
      <c r="F2350" s="4" t="s">
        <v>2771</v>
      </c>
      <c r="G2350" s="10">
        <v>17.399999999999999</v>
      </c>
      <c r="H2350" s="10"/>
      <c r="I2350" s="10">
        <f t="shared" si="233"/>
        <v>17.399999999999999</v>
      </c>
      <c r="J2350" s="10">
        <f t="shared" si="234"/>
        <v>11.24</v>
      </c>
    </row>
    <row r="2352" spans="1:15" ht="24" x14ac:dyDescent="0.2">
      <c r="A2352" s="4" t="s">
        <v>2791</v>
      </c>
      <c r="B2352" s="4" t="s">
        <v>2792</v>
      </c>
      <c r="C2352" s="4" t="s">
        <v>3099</v>
      </c>
      <c r="D2352" s="14" t="s">
        <v>2793</v>
      </c>
      <c r="E2352" s="4" t="s">
        <v>85</v>
      </c>
      <c r="F2352" s="4" t="s">
        <v>518</v>
      </c>
      <c r="G2352" s="10">
        <f>SUM(J2353:J2359)</f>
        <v>31.719999999999995</v>
      </c>
      <c r="H2352" s="10" t="s">
        <v>23</v>
      </c>
      <c r="I2352" s="10">
        <f t="shared" ref="I2352:I2358" si="235">TRUNC((H2352/100+1)*G2352,2)</f>
        <v>40.67</v>
      </c>
      <c r="J2352" s="10">
        <f>TRUNC(F2352*I2352,2)</f>
        <v>203.35</v>
      </c>
      <c r="N2352" s="1">
        <f>TRUNC(F2352*G2352,2)</f>
        <v>158.6</v>
      </c>
      <c r="O2352" s="1">
        <f>TRUNC(F2352*I2352,2)</f>
        <v>203.35</v>
      </c>
    </row>
    <row r="2353" spans="1:15" x14ac:dyDescent="0.2">
      <c r="A2353" s="4" t="s">
        <v>43</v>
      </c>
      <c r="B2353" s="4" t="s">
        <v>2314</v>
      </c>
      <c r="C2353" s="4" t="s">
        <v>3099</v>
      </c>
      <c r="D2353" s="14" t="s">
        <v>2315</v>
      </c>
      <c r="E2353" s="4" t="s">
        <v>85</v>
      </c>
      <c r="F2353" s="4" t="s">
        <v>888</v>
      </c>
      <c r="G2353" s="10">
        <v>45.16</v>
      </c>
      <c r="H2353" s="10"/>
      <c r="I2353" s="10">
        <f t="shared" si="235"/>
        <v>45.16</v>
      </c>
      <c r="J2353" s="10">
        <f t="shared" ref="J2353:J2358" si="236">ROUND(F2353*I2353,2)</f>
        <v>0.81</v>
      </c>
    </row>
    <row r="2354" spans="1:15" x14ac:dyDescent="0.2">
      <c r="A2354" s="4" t="s">
        <v>43</v>
      </c>
      <c r="B2354" s="4" t="s">
        <v>2794</v>
      </c>
      <c r="C2354" s="4" t="s">
        <v>3099</v>
      </c>
      <c r="D2354" s="14" t="s">
        <v>2795</v>
      </c>
      <c r="E2354" s="4" t="s">
        <v>85</v>
      </c>
      <c r="F2354" s="4" t="s">
        <v>17</v>
      </c>
      <c r="G2354" s="10">
        <v>27.74</v>
      </c>
      <c r="H2354" s="10"/>
      <c r="I2354" s="10">
        <f t="shared" si="235"/>
        <v>27.74</v>
      </c>
      <c r="J2354" s="10">
        <f t="shared" si="236"/>
        <v>27.74</v>
      </c>
    </row>
    <row r="2355" spans="1:15" x14ac:dyDescent="0.2">
      <c r="A2355" s="4" t="s">
        <v>43</v>
      </c>
      <c r="B2355" s="4" t="s">
        <v>2321</v>
      </c>
      <c r="C2355" s="4" t="s">
        <v>3099</v>
      </c>
      <c r="D2355" s="14" t="s">
        <v>2322</v>
      </c>
      <c r="E2355" s="4" t="s">
        <v>85</v>
      </c>
      <c r="F2355" s="4" t="s">
        <v>93</v>
      </c>
      <c r="G2355" s="10">
        <v>39.22</v>
      </c>
      <c r="H2355" s="10"/>
      <c r="I2355" s="10">
        <f t="shared" si="235"/>
        <v>39.22</v>
      </c>
      <c r="J2355" s="10">
        <f t="shared" si="236"/>
        <v>0.86</v>
      </c>
    </row>
    <row r="2356" spans="1:15" x14ac:dyDescent="0.2">
      <c r="A2356" s="4" t="s">
        <v>43</v>
      </c>
      <c r="B2356" s="4" t="s">
        <v>2326</v>
      </c>
      <c r="C2356" s="4" t="s">
        <v>3099</v>
      </c>
      <c r="D2356" s="14" t="s">
        <v>2327</v>
      </c>
      <c r="E2356" s="4" t="s">
        <v>85</v>
      </c>
      <c r="F2356" s="4" t="s">
        <v>910</v>
      </c>
      <c r="G2356" s="10">
        <v>1.5</v>
      </c>
      <c r="H2356" s="10"/>
      <c r="I2356" s="10">
        <f t="shared" si="235"/>
        <v>1.5</v>
      </c>
      <c r="J2356" s="10">
        <f t="shared" si="236"/>
        <v>0.04</v>
      </c>
    </row>
    <row r="2357" spans="1:15" ht="24" x14ac:dyDescent="0.2">
      <c r="A2357" s="4" t="s">
        <v>43</v>
      </c>
      <c r="B2357" s="4" t="s">
        <v>1617</v>
      </c>
      <c r="C2357" s="4" t="s">
        <v>3099</v>
      </c>
      <c r="D2357" s="14" t="s">
        <v>1618</v>
      </c>
      <c r="E2357" s="4" t="s">
        <v>33</v>
      </c>
      <c r="F2357" s="4" t="s">
        <v>2647</v>
      </c>
      <c r="G2357" s="10">
        <v>14.17</v>
      </c>
      <c r="H2357" s="10"/>
      <c r="I2357" s="10">
        <f t="shared" si="235"/>
        <v>14.17</v>
      </c>
      <c r="J2357" s="10">
        <f t="shared" si="236"/>
        <v>1.02</v>
      </c>
    </row>
    <row r="2358" spans="1:15" ht="24" x14ac:dyDescent="0.2">
      <c r="A2358" s="4" t="s">
        <v>43</v>
      </c>
      <c r="B2358" s="4" t="s">
        <v>1619</v>
      </c>
      <c r="C2358" s="4" t="s">
        <v>3099</v>
      </c>
      <c r="D2358" s="14" t="s">
        <v>1620</v>
      </c>
      <c r="E2358" s="4" t="s">
        <v>33</v>
      </c>
      <c r="F2358" s="4" t="s">
        <v>2647</v>
      </c>
      <c r="G2358" s="10">
        <v>17.399999999999999</v>
      </c>
      <c r="H2358" s="10"/>
      <c r="I2358" s="10">
        <f t="shared" si="235"/>
        <v>17.399999999999999</v>
      </c>
      <c r="J2358" s="10">
        <f t="shared" si="236"/>
        <v>1.25</v>
      </c>
    </row>
    <row r="2360" spans="1:15" ht="24" x14ac:dyDescent="0.2">
      <c r="A2360" s="4" t="s">
        <v>2796</v>
      </c>
      <c r="B2360" s="4" t="s">
        <v>2797</v>
      </c>
      <c r="C2360" s="4" t="s">
        <v>3099</v>
      </c>
      <c r="D2360" s="14" t="s">
        <v>2798</v>
      </c>
      <c r="E2360" s="4" t="s">
        <v>85</v>
      </c>
      <c r="F2360" s="4" t="s">
        <v>71</v>
      </c>
      <c r="G2360" s="10">
        <f>SUM(J2361:J2367)</f>
        <v>9.0699999999999985</v>
      </c>
      <c r="H2360" s="10" t="s">
        <v>23</v>
      </c>
      <c r="I2360" s="10">
        <f t="shared" ref="I2360:I2366" si="237">TRUNC((H2360/100+1)*G2360,2)</f>
        <v>11.63</v>
      </c>
      <c r="J2360" s="10">
        <f>TRUNC(F2360*I2360,2)</f>
        <v>23.26</v>
      </c>
      <c r="N2360" s="1">
        <f>TRUNC(F2360*G2360,2)</f>
        <v>18.14</v>
      </c>
      <c r="O2360" s="1">
        <f>TRUNC(F2360*I2360,2)</f>
        <v>23.26</v>
      </c>
    </row>
    <row r="2361" spans="1:15" x14ac:dyDescent="0.2">
      <c r="A2361" s="4" t="s">
        <v>43</v>
      </c>
      <c r="B2361" s="4" t="s">
        <v>2314</v>
      </c>
      <c r="C2361" s="4" t="s">
        <v>3099</v>
      </c>
      <c r="D2361" s="14" t="s">
        <v>2315</v>
      </c>
      <c r="E2361" s="4" t="s">
        <v>85</v>
      </c>
      <c r="F2361" s="4" t="s">
        <v>552</v>
      </c>
      <c r="G2361" s="10">
        <v>45.16</v>
      </c>
      <c r="H2361" s="10"/>
      <c r="I2361" s="10">
        <f t="shared" si="237"/>
        <v>45.16</v>
      </c>
      <c r="J2361" s="10">
        <f t="shared" ref="J2361:J2366" si="238">ROUND(F2361*I2361,2)</f>
        <v>0.32</v>
      </c>
    </row>
    <row r="2362" spans="1:15" x14ac:dyDescent="0.2">
      <c r="A2362" s="4" t="s">
        <v>43</v>
      </c>
      <c r="B2362" s="4" t="s">
        <v>2799</v>
      </c>
      <c r="C2362" s="4" t="s">
        <v>3099</v>
      </c>
      <c r="D2362" s="14" t="s">
        <v>2800</v>
      </c>
      <c r="E2362" s="4" t="s">
        <v>85</v>
      </c>
      <c r="F2362" s="4" t="s">
        <v>17</v>
      </c>
      <c r="G2362" s="10">
        <v>7.15</v>
      </c>
      <c r="H2362" s="10"/>
      <c r="I2362" s="10">
        <f t="shared" si="237"/>
        <v>7.15</v>
      </c>
      <c r="J2362" s="10">
        <f t="shared" si="238"/>
        <v>7.15</v>
      </c>
    </row>
    <row r="2363" spans="1:15" x14ac:dyDescent="0.2">
      <c r="A2363" s="4" t="s">
        <v>43</v>
      </c>
      <c r="B2363" s="4" t="s">
        <v>2321</v>
      </c>
      <c r="C2363" s="4" t="s">
        <v>3099</v>
      </c>
      <c r="D2363" s="14" t="s">
        <v>2322</v>
      </c>
      <c r="E2363" s="4" t="s">
        <v>85</v>
      </c>
      <c r="F2363" s="4" t="s">
        <v>1069</v>
      </c>
      <c r="G2363" s="10">
        <v>39.22</v>
      </c>
      <c r="H2363" s="10"/>
      <c r="I2363" s="10">
        <f t="shared" si="237"/>
        <v>39.22</v>
      </c>
      <c r="J2363" s="10">
        <f t="shared" si="238"/>
        <v>0.31</v>
      </c>
    </row>
    <row r="2364" spans="1:15" x14ac:dyDescent="0.2">
      <c r="A2364" s="4" t="s">
        <v>43</v>
      </c>
      <c r="B2364" s="4" t="s">
        <v>2326</v>
      </c>
      <c r="C2364" s="4" t="s">
        <v>3099</v>
      </c>
      <c r="D2364" s="14" t="s">
        <v>2327</v>
      </c>
      <c r="E2364" s="4" t="s">
        <v>85</v>
      </c>
      <c r="F2364" s="4" t="s">
        <v>940</v>
      </c>
      <c r="G2364" s="10">
        <v>1.5</v>
      </c>
      <c r="H2364" s="10"/>
      <c r="I2364" s="10">
        <f t="shared" si="237"/>
        <v>1.5</v>
      </c>
      <c r="J2364" s="10">
        <f t="shared" si="238"/>
        <v>0.02</v>
      </c>
    </row>
    <row r="2365" spans="1:15" ht="24" x14ac:dyDescent="0.2">
      <c r="A2365" s="4" t="s">
        <v>43</v>
      </c>
      <c r="B2365" s="4" t="s">
        <v>1617</v>
      </c>
      <c r="C2365" s="4" t="s">
        <v>3099</v>
      </c>
      <c r="D2365" s="14" t="s">
        <v>1618</v>
      </c>
      <c r="E2365" s="4" t="s">
        <v>33</v>
      </c>
      <c r="F2365" s="4" t="s">
        <v>330</v>
      </c>
      <c r="G2365" s="10">
        <v>14.17</v>
      </c>
      <c r="H2365" s="10"/>
      <c r="I2365" s="10">
        <f t="shared" si="237"/>
        <v>14.17</v>
      </c>
      <c r="J2365" s="10">
        <f t="shared" si="238"/>
        <v>0.56999999999999995</v>
      </c>
    </row>
    <row r="2366" spans="1:15" ht="24" x14ac:dyDescent="0.2">
      <c r="A2366" s="4" t="s">
        <v>43</v>
      </c>
      <c r="B2366" s="4" t="s">
        <v>1619</v>
      </c>
      <c r="C2366" s="4" t="s">
        <v>3099</v>
      </c>
      <c r="D2366" s="14" t="s">
        <v>1620</v>
      </c>
      <c r="E2366" s="4" t="s">
        <v>33</v>
      </c>
      <c r="F2366" s="4" t="s">
        <v>330</v>
      </c>
      <c r="G2366" s="10">
        <v>17.399999999999999</v>
      </c>
      <c r="H2366" s="10"/>
      <c r="I2366" s="10">
        <f t="shared" si="237"/>
        <v>17.399999999999999</v>
      </c>
      <c r="J2366" s="10">
        <f t="shared" si="238"/>
        <v>0.7</v>
      </c>
    </row>
    <row r="2368" spans="1:15" x14ac:dyDescent="0.2">
      <c r="A2368" s="2" t="s">
        <v>2801</v>
      </c>
      <c r="B2368" s="2"/>
      <c r="C2368" s="2"/>
      <c r="D2368" s="13" t="s">
        <v>2802</v>
      </c>
      <c r="E2368" s="2"/>
      <c r="F2368" s="2" t="s">
        <v>17</v>
      </c>
      <c r="G2368" s="5">
        <f>SUM(N2369:N2376)</f>
        <v>611.83000000000004</v>
      </c>
      <c r="H2368" s="5"/>
      <c r="I2368" s="5">
        <f>SUM(O2369:O2376)</f>
        <v>784.46</v>
      </c>
      <c r="J2368" s="5">
        <f>TRUNC(F2368*I2368,2)</f>
        <v>784.46</v>
      </c>
      <c r="M2368" s="1">
        <f>TRUNC(F2368*I2368,2)</f>
        <v>784.46</v>
      </c>
    </row>
    <row r="2369" spans="1:17" ht="36" x14ac:dyDescent="0.2">
      <c r="A2369" s="4" t="s">
        <v>2803</v>
      </c>
      <c r="B2369" s="4" t="s">
        <v>2804</v>
      </c>
      <c r="C2369" s="4" t="s">
        <v>3099</v>
      </c>
      <c r="D2369" s="14" t="s">
        <v>2805</v>
      </c>
      <c r="E2369" s="4" t="s">
        <v>85</v>
      </c>
      <c r="F2369" s="4" t="s">
        <v>2806</v>
      </c>
      <c r="G2369" s="10">
        <f>SUM(J2370:J2376)</f>
        <v>10.029999999999999</v>
      </c>
      <c r="H2369" s="10" t="s">
        <v>23</v>
      </c>
      <c r="I2369" s="10">
        <f t="shared" ref="I2369:I2375" si="239">TRUNC((H2369/100+1)*G2369,2)</f>
        <v>12.86</v>
      </c>
      <c r="J2369" s="10">
        <f>TRUNC(F2369*I2369,2)</f>
        <v>784.46</v>
      </c>
      <c r="N2369" s="1">
        <f>TRUNC(F2369*G2369,2)</f>
        <v>611.83000000000004</v>
      </c>
      <c r="O2369" s="1">
        <f>TRUNC(F2369*I2369,2)</f>
        <v>784.46</v>
      </c>
    </row>
    <row r="2370" spans="1:17" x14ac:dyDescent="0.2">
      <c r="A2370" s="4" t="s">
        <v>43</v>
      </c>
      <c r="B2370" s="4" t="s">
        <v>2314</v>
      </c>
      <c r="C2370" s="4" t="s">
        <v>3099</v>
      </c>
      <c r="D2370" s="14" t="s">
        <v>2315</v>
      </c>
      <c r="E2370" s="4" t="s">
        <v>85</v>
      </c>
      <c r="F2370" s="4" t="s">
        <v>552</v>
      </c>
      <c r="G2370" s="10">
        <v>45.16</v>
      </c>
      <c r="H2370" s="10"/>
      <c r="I2370" s="10">
        <f t="shared" si="239"/>
        <v>45.16</v>
      </c>
      <c r="J2370" s="10">
        <f t="shared" ref="J2370:J2375" si="240">ROUND(F2370*I2370,2)</f>
        <v>0.32</v>
      </c>
    </row>
    <row r="2371" spans="1:17" x14ac:dyDescent="0.2">
      <c r="A2371" s="4" t="s">
        <v>43</v>
      </c>
      <c r="B2371" s="4" t="s">
        <v>2321</v>
      </c>
      <c r="C2371" s="4" t="s">
        <v>3099</v>
      </c>
      <c r="D2371" s="14" t="s">
        <v>2322</v>
      </c>
      <c r="E2371" s="4" t="s">
        <v>85</v>
      </c>
      <c r="F2371" s="4" t="s">
        <v>1069</v>
      </c>
      <c r="G2371" s="10">
        <v>39.22</v>
      </c>
      <c r="H2371" s="10"/>
      <c r="I2371" s="10">
        <f t="shared" si="239"/>
        <v>39.22</v>
      </c>
      <c r="J2371" s="10">
        <f t="shared" si="240"/>
        <v>0.31</v>
      </c>
    </row>
    <row r="2372" spans="1:17" ht="24" x14ac:dyDescent="0.2">
      <c r="A2372" s="4" t="s">
        <v>43</v>
      </c>
      <c r="B2372" s="4" t="s">
        <v>2807</v>
      </c>
      <c r="C2372" s="4" t="s">
        <v>3099</v>
      </c>
      <c r="D2372" s="14" t="s">
        <v>2808</v>
      </c>
      <c r="E2372" s="4" t="s">
        <v>85</v>
      </c>
      <c r="F2372" s="4" t="s">
        <v>17</v>
      </c>
      <c r="G2372" s="10">
        <v>4.58</v>
      </c>
      <c r="H2372" s="10"/>
      <c r="I2372" s="10">
        <f t="shared" si="239"/>
        <v>4.58</v>
      </c>
      <c r="J2372" s="10">
        <f t="shared" si="240"/>
        <v>4.58</v>
      </c>
    </row>
    <row r="2373" spans="1:17" x14ac:dyDescent="0.2">
      <c r="A2373" s="4" t="s">
        <v>43</v>
      </c>
      <c r="B2373" s="4" t="s">
        <v>2326</v>
      </c>
      <c r="C2373" s="4" t="s">
        <v>3099</v>
      </c>
      <c r="D2373" s="14" t="s">
        <v>2327</v>
      </c>
      <c r="E2373" s="4" t="s">
        <v>85</v>
      </c>
      <c r="F2373" s="4" t="s">
        <v>47</v>
      </c>
      <c r="G2373" s="10">
        <v>1.5</v>
      </c>
      <c r="H2373" s="10"/>
      <c r="I2373" s="10">
        <f t="shared" si="239"/>
        <v>1.5</v>
      </c>
      <c r="J2373" s="10">
        <f t="shared" si="240"/>
        <v>0.08</v>
      </c>
    </row>
    <row r="2374" spans="1:17" ht="24" x14ac:dyDescent="0.2">
      <c r="A2374" s="4" t="s">
        <v>43</v>
      </c>
      <c r="B2374" s="4" t="s">
        <v>1617</v>
      </c>
      <c r="C2374" s="4" t="s">
        <v>3099</v>
      </c>
      <c r="D2374" s="14" t="s">
        <v>1618</v>
      </c>
      <c r="E2374" s="4" t="s">
        <v>33</v>
      </c>
      <c r="F2374" s="4" t="s">
        <v>90</v>
      </c>
      <c r="G2374" s="10">
        <v>14.17</v>
      </c>
      <c r="H2374" s="10"/>
      <c r="I2374" s="10">
        <f t="shared" si="239"/>
        <v>14.17</v>
      </c>
      <c r="J2374" s="10">
        <f t="shared" si="240"/>
        <v>2.13</v>
      </c>
    </row>
    <row r="2375" spans="1:17" ht="24" x14ac:dyDescent="0.2">
      <c r="A2375" s="4" t="s">
        <v>43</v>
      </c>
      <c r="B2375" s="4" t="s">
        <v>1619</v>
      </c>
      <c r="C2375" s="4" t="s">
        <v>3099</v>
      </c>
      <c r="D2375" s="14" t="s">
        <v>1620</v>
      </c>
      <c r="E2375" s="4" t="s">
        <v>33</v>
      </c>
      <c r="F2375" s="4" t="s">
        <v>90</v>
      </c>
      <c r="G2375" s="10">
        <v>17.399999999999999</v>
      </c>
      <c r="H2375" s="10"/>
      <c r="I2375" s="10">
        <f t="shared" si="239"/>
        <v>17.399999999999999</v>
      </c>
      <c r="J2375" s="10">
        <f t="shared" si="240"/>
        <v>2.61</v>
      </c>
    </row>
    <row r="2377" spans="1:17" x14ac:dyDescent="0.2">
      <c r="A2377" s="2" t="s">
        <v>2809</v>
      </c>
      <c r="B2377" s="2"/>
      <c r="C2377" s="2"/>
      <c r="D2377" s="13" t="s">
        <v>2810</v>
      </c>
      <c r="E2377" s="2"/>
      <c r="F2377" s="2" t="s">
        <v>17</v>
      </c>
      <c r="G2377" s="5">
        <f>SUM(N2378:N2394)</f>
        <v>480.83</v>
      </c>
      <c r="H2377" s="5"/>
      <c r="I2377" s="5">
        <f>SUM(O2378:O2394)</f>
        <v>19716.88</v>
      </c>
      <c r="J2377" s="5">
        <f>TRUNC(F2377*I2377,2)</f>
        <v>19716.88</v>
      </c>
      <c r="M2377" s="1">
        <f>TRUNC(F2377*I2377,2)</f>
        <v>19716.88</v>
      </c>
    </row>
    <row r="2378" spans="1:17" x14ac:dyDescent="0.2">
      <c r="A2378" s="2" t="s">
        <v>2811</v>
      </c>
      <c r="B2378" s="2"/>
      <c r="C2378" s="2"/>
      <c r="D2378" s="13" t="s">
        <v>2812</v>
      </c>
      <c r="E2378" s="2"/>
      <c r="F2378" s="2" t="s">
        <v>17</v>
      </c>
      <c r="G2378" s="5">
        <f>SUM(P2379:P2390)</f>
        <v>14894.17</v>
      </c>
      <c r="H2378" s="5"/>
      <c r="I2378" s="5">
        <f>SUM(Q2379:Q2390)</f>
        <v>19100.27</v>
      </c>
      <c r="J2378" s="5">
        <f>TRUNC(F2378*I2378,2)</f>
        <v>19100.27</v>
      </c>
      <c r="O2378" s="1">
        <f>TRUNC(F2378*I2378,2)</f>
        <v>19100.27</v>
      </c>
    </row>
    <row r="2379" spans="1:17" ht="24" x14ac:dyDescent="0.2">
      <c r="A2379" s="4" t="s">
        <v>2813</v>
      </c>
      <c r="B2379" s="4" t="s">
        <v>2814</v>
      </c>
      <c r="C2379" s="4" t="s">
        <v>989</v>
      </c>
      <c r="D2379" s="14" t="s">
        <v>2815</v>
      </c>
      <c r="E2379" s="4" t="s">
        <v>85</v>
      </c>
      <c r="F2379" s="4" t="s">
        <v>17</v>
      </c>
      <c r="G2379" s="10">
        <f>SUM(J2380:J2381)</f>
        <v>14318.51</v>
      </c>
      <c r="H2379" s="10" t="s">
        <v>23</v>
      </c>
      <c r="I2379" s="10">
        <f>TRUNC((H2379/100+1)*G2379,2)</f>
        <v>18362.05</v>
      </c>
      <c r="J2379" s="10">
        <f>TRUNC(F2379*I2379,2)</f>
        <v>18362.05</v>
      </c>
      <c r="P2379" s="1">
        <f>TRUNC(F2379*G2379,2)</f>
        <v>14318.51</v>
      </c>
      <c r="Q2379" s="1">
        <f>TRUNC(F2379*I2379,2)</f>
        <v>18362.05</v>
      </c>
    </row>
    <row r="2380" spans="1:17" ht="24" x14ac:dyDescent="0.2">
      <c r="A2380" s="4" t="s">
        <v>43</v>
      </c>
      <c r="B2380" s="4" t="s">
        <v>2816</v>
      </c>
      <c r="C2380" s="4" t="s">
        <v>989</v>
      </c>
      <c r="D2380" s="14" t="s">
        <v>2817</v>
      </c>
      <c r="E2380" s="4" t="s">
        <v>85</v>
      </c>
      <c r="F2380" s="4" t="s">
        <v>17</v>
      </c>
      <c r="G2380" s="10">
        <v>14318.51</v>
      </c>
      <c r="H2380" s="10"/>
      <c r="I2380" s="10">
        <f>TRUNC((H2380/100+1)*G2380,2)</f>
        <v>14318.51</v>
      </c>
      <c r="J2380" s="10">
        <f>ROUND(F2380*I2380,2)</f>
        <v>14318.51</v>
      </c>
    </row>
    <row r="2382" spans="1:17" ht="24" x14ac:dyDescent="0.2">
      <c r="A2382" s="4" t="s">
        <v>2818</v>
      </c>
      <c r="B2382" s="4" t="s">
        <v>2819</v>
      </c>
      <c r="C2382" s="4" t="s">
        <v>3099</v>
      </c>
      <c r="D2382" s="14" t="s">
        <v>2820</v>
      </c>
      <c r="E2382" s="4" t="s">
        <v>74</v>
      </c>
      <c r="F2382" s="4" t="s">
        <v>71</v>
      </c>
      <c r="G2382" s="10">
        <f>SUM(J2383:J2390)</f>
        <v>287.83000000000004</v>
      </c>
      <c r="H2382" s="10" t="s">
        <v>23</v>
      </c>
      <c r="I2382" s="10">
        <f t="shared" ref="I2382:I2389" si="241">TRUNC((H2382/100+1)*G2382,2)</f>
        <v>369.11</v>
      </c>
      <c r="J2382" s="10">
        <f>TRUNC(F2382*I2382,2)</f>
        <v>738.22</v>
      </c>
      <c r="P2382" s="1">
        <f>TRUNC(F2382*G2382,2)</f>
        <v>575.66</v>
      </c>
      <c r="Q2382" s="1">
        <f>TRUNC(F2382*I2382,2)</f>
        <v>738.22</v>
      </c>
    </row>
    <row r="2383" spans="1:17" ht="24" x14ac:dyDescent="0.2">
      <c r="A2383" s="4" t="s">
        <v>43</v>
      </c>
      <c r="B2383" s="4" t="s">
        <v>597</v>
      </c>
      <c r="C2383" s="4" t="s">
        <v>3099</v>
      </c>
      <c r="D2383" s="14" t="s">
        <v>598</v>
      </c>
      <c r="E2383" s="4" t="s">
        <v>74</v>
      </c>
      <c r="F2383" s="4" t="s">
        <v>849</v>
      </c>
      <c r="G2383" s="10">
        <v>60</v>
      </c>
      <c r="H2383" s="10"/>
      <c r="I2383" s="10">
        <f t="shared" si="241"/>
        <v>60</v>
      </c>
      <c r="J2383" s="10">
        <f t="shared" ref="J2383:J2389" si="242">ROUND(F2383*I2383,2)</f>
        <v>47.1</v>
      </c>
    </row>
    <row r="2384" spans="1:17" x14ac:dyDescent="0.2">
      <c r="A2384" s="4" t="s">
        <v>43</v>
      </c>
      <c r="B2384" s="4" t="s">
        <v>600</v>
      </c>
      <c r="C2384" s="4" t="s">
        <v>3099</v>
      </c>
      <c r="D2384" s="14" t="s">
        <v>601</v>
      </c>
      <c r="E2384" s="4" t="s">
        <v>67</v>
      </c>
      <c r="F2384" s="4" t="s">
        <v>2821</v>
      </c>
      <c r="G2384" s="10">
        <v>0.47</v>
      </c>
      <c r="H2384" s="10"/>
      <c r="I2384" s="10">
        <f t="shared" si="241"/>
        <v>0.47</v>
      </c>
      <c r="J2384" s="10">
        <f t="shared" si="242"/>
        <v>151.80000000000001</v>
      </c>
    </row>
    <row r="2385" spans="1:15" ht="24" x14ac:dyDescent="0.2">
      <c r="A2385" s="4" t="s">
        <v>43</v>
      </c>
      <c r="B2385" s="4" t="s">
        <v>603</v>
      </c>
      <c r="C2385" s="4" t="s">
        <v>3099</v>
      </c>
      <c r="D2385" s="14" t="s">
        <v>604</v>
      </c>
      <c r="E2385" s="4" t="s">
        <v>74</v>
      </c>
      <c r="F2385" s="4" t="s">
        <v>2822</v>
      </c>
      <c r="G2385" s="10">
        <v>48.28</v>
      </c>
      <c r="H2385" s="10"/>
      <c r="I2385" s="10">
        <f t="shared" si="241"/>
        <v>48.28</v>
      </c>
      <c r="J2385" s="10">
        <f t="shared" si="242"/>
        <v>28.34</v>
      </c>
    </row>
    <row r="2386" spans="1:15" x14ac:dyDescent="0.2">
      <c r="A2386" s="4" t="s">
        <v>43</v>
      </c>
      <c r="B2386" s="4" t="s">
        <v>48</v>
      </c>
      <c r="C2386" s="4" t="s">
        <v>3099</v>
      </c>
      <c r="D2386" s="14" t="s">
        <v>49</v>
      </c>
      <c r="E2386" s="4" t="s">
        <v>33</v>
      </c>
      <c r="F2386" s="4" t="s">
        <v>2823</v>
      </c>
      <c r="G2386" s="10">
        <v>13.8</v>
      </c>
      <c r="H2386" s="10"/>
      <c r="I2386" s="10">
        <f t="shared" si="241"/>
        <v>13.8</v>
      </c>
      <c r="J2386" s="10">
        <f t="shared" si="242"/>
        <v>34.909999999999997</v>
      </c>
    </row>
    <row r="2387" spans="1:15" ht="24" x14ac:dyDescent="0.2">
      <c r="A2387" s="4" t="s">
        <v>43</v>
      </c>
      <c r="B2387" s="4" t="s">
        <v>607</v>
      </c>
      <c r="C2387" s="4" t="s">
        <v>3099</v>
      </c>
      <c r="D2387" s="14" t="s">
        <v>608</v>
      </c>
      <c r="E2387" s="4" t="s">
        <v>33</v>
      </c>
      <c r="F2387" s="4" t="s">
        <v>1098</v>
      </c>
      <c r="G2387" s="10">
        <v>15.26</v>
      </c>
      <c r="H2387" s="10"/>
      <c r="I2387" s="10">
        <f t="shared" si="241"/>
        <v>15.26</v>
      </c>
      <c r="J2387" s="10">
        <f t="shared" si="242"/>
        <v>24.42</v>
      </c>
    </row>
    <row r="2388" spans="1:15" ht="36" x14ac:dyDescent="0.2">
      <c r="A2388" s="4" t="s">
        <v>43</v>
      </c>
      <c r="B2388" s="4" t="s">
        <v>2824</v>
      </c>
      <c r="C2388" s="4" t="s">
        <v>3099</v>
      </c>
      <c r="D2388" s="14" t="s">
        <v>2825</v>
      </c>
      <c r="E2388" s="4" t="s">
        <v>531</v>
      </c>
      <c r="F2388" s="4" t="s">
        <v>2826</v>
      </c>
      <c r="G2388" s="10">
        <v>1.25</v>
      </c>
      <c r="H2388" s="10"/>
      <c r="I2388" s="10">
        <f t="shared" si="241"/>
        <v>1.25</v>
      </c>
      <c r="J2388" s="10">
        <f t="shared" si="242"/>
        <v>1.04</v>
      </c>
    </row>
    <row r="2389" spans="1:15" ht="36" x14ac:dyDescent="0.2">
      <c r="A2389" s="4" t="s">
        <v>43</v>
      </c>
      <c r="B2389" s="4" t="s">
        <v>2827</v>
      </c>
      <c r="C2389" s="4" t="s">
        <v>3099</v>
      </c>
      <c r="D2389" s="14" t="s">
        <v>2828</v>
      </c>
      <c r="E2389" s="4" t="s">
        <v>555</v>
      </c>
      <c r="F2389" s="4" t="s">
        <v>1167</v>
      </c>
      <c r="G2389" s="10">
        <v>0.28000000000000003</v>
      </c>
      <c r="H2389" s="10"/>
      <c r="I2389" s="10">
        <f t="shared" si="241"/>
        <v>0.28000000000000003</v>
      </c>
      <c r="J2389" s="10">
        <f t="shared" si="242"/>
        <v>0.22</v>
      </c>
    </row>
    <row r="2391" spans="1:15" ht="24" x14ac:dyDescent="0.2">
      <c r="A2391" s="4" t="s">
        <v>2829</v>
      </c>
      <c r="B2391" s="4" t="s">
        <v>2830</v>
      </c>
      <c r="C2391" s="4" t="s">
        <v>3099</v>
      </c>
      <c r="D2391" s="14" t="s">
        <v>2831</v>
      </c>
      <c r="E2391" s="4" t="s">
        <v>74</v>
      </c>
      <c r="F2391" s="4" t="s">
        <v>17</v>
      </c>
      <c r="G2391" s="10">
        <f>SUM(J2392:J2394)</f>
        <v>480.83</v>
      </c>
      <c r="H2391" s="10" t="s">
        <v>23</v>
      </c>
      <c r="I2391" s="10">
        <f>TRUNC((H2391/100+1)*G2391,2)</f>
        <v>616.61</v>
      </c>
      <c r="J2391" s="10">
        <f>TRUNC(F2391*I2391,2)</f>
        <v>616.61</v>
      </c>
      <c r="N2391" s="1">
        <f>TRUNC(F2391*G2391,2)</f>
        <v>480.83</v>
      </c>
      <c r="O2391" s="1">
        <f>TRUNC(F2391*I2391,2)</f>
        <v>616.61</v>
      </c>
    </row>
    <row r="2392" spans="1:15" ht="24" x14ac:dyDescent="0.2">
      <c r="A2392" s="4" t="s">
        <v>43</v>
      </c>
      <c r="B2392" s="4" t="s">
        <v>2832</v>
      </c>
      <c r="C2392" s="4" t="s">
        <v>3099</v>
      </c>
      <c r="D2392" s="14" t="s">
        <v>592</v>
      </c>
      <c r="E2392" s="4" t="s">
        <v>46</v>
      </c>
      <c r="F2392" s="4" t="s">
        <v>2833</v>
      </c>
      <c r="G2392" s="10">
        <v>4.8499999999999996</v>
      </c>
      <c r="H2392" s="10"/>
      <c r="I2392" s="10">
        <f>TRUNC((H2392/100+1)*G2392,2)</f>
        <v>4.8499999999999996</v>
      </c>
      <c r="J2392" s="10">
        <f>ROUND(F2392*I2392,2)</f>
        <v>87.3</v>
      </c>
    </row>
    <row r="2393" spans="1:15" ht="24" x14ac:dyDescent="0.2">
      <c r="A2393" s="4" t="s">
        <v>43</v>
      </c>
      <c r="B2393" s="4" t="s">
        <v>1067</v>
      </c>
      <c r="C2393" s="4" t="s">
        <v>3099</v>
      </c>
      <c r="D2393" s="14" t="s">
        <v>1068</v>
      </c>
      <c r="E2393" s="4" t="s">
        <v>74</v>
      </c>
      <c r="F2393" s="4" t="s">
        <v>17</v>
      </c>
      <c r="G2393" s="10">
        <v>393.53</v>
      </c>
      <c r="H2393" s="10"/>
      <c r="I2393" s="10">
        <f>TRUNC((H2393/100+1)*G2393,2)</f>
        <v>393.53</v>
      </c>
      <c r="J2393" s="10">
        <f>ROUND(F2393*I2393,2)</f>
        <v>393.53</v>
      </c>
    </row>
    <row r="2395" spans="1:15" x14ac:dyDescent="0.2">
      <c r="A2395" s="2" t="s">
        <v>2834</v>
      </c>
      <c r="B2395" s="2"/>
      <c r="C2395" s="2"/>
      <c r="D2395" s="13" t="s">
        <v>2835</v>
      </c>
      <c r="E2395" s="2"/>
      <c r="F2395" s="2" t="s">
        <v>17</v>
      </c>
      <c r="G2395" s="5">
        <f>SUM(N2396:N2412)</f>
        <v>85854.73</v>
      </c>
      <c r="H2395" s="5"/>
      <c r="I2395" s="5">
        <f>SUM(O2396:O2412)</f>
        <v>110098.92</v>
      </c>
      <c r="J2395" s="5">
        <f>TRUNC(F2395*I2395,2)</f>
        <v>110098.92</v>
      </c>
      <c r="M2395" s="1">
        <f>TRUNC(F2395*I2395,2)</f>
        <v>110098.92</v>
      </c>
    </row>
    <row r="2396" spans="1:15" ht="24" x14ac:dyDescent="0.2">
      <c r="A2396" s="4" t="s">
        <v>2836</v>
      </c>
      <c r="B2396" s="4" t="s">
        <v>2837</v>
      </c>
      <c r="C2396" s="4" t="s">
        <v>989</v>
      </c>
      <c r="D2396" s="14" t="s">
        <v>2838</v>
      </c>
      <c r="E2396" s="4" t="s">
        <v>59</v>
      </c>
      <c r="F2396" s="4" t="s">
        <v>2839</v>
      </c>
      <c r="G2396" s="10">
        <f>SUM(J2397:J2399)</f>
        <v>260.33</v>
      </c>
      <c r="H2396" s="10" t="s">
        <v>23</v>
      </c>
      <c r="I2396" s="10">
        <f>TRUNC((H2396/100+1)*G2396,2)</f>
        <v>333.84</v>
      </c>
      <c r="J2396" s="10">
        <f>TRUNC(F2396*I2396,2)</f>
        <v>7419.59</v>
      </c>
      <c r="N2396" s="1">
        <f>TRUNC(F2396*G2396,2)</f>
        <v>5785.83</v>
      </c>
      <c r="O2396" s="1">
        <f>TRUNC(F2396*I2396,2)</f>
        <v>7419.59</v>
      </c>
    </row>
    <row r="2397" spans="1:15" ht="24" x14ac:dyDescent="0.2">
      <c r="A2397" s="4" t="s">
        <v>43</v>
      </c>
      <c r="B2397" s="4" t="s">
        <v>2840</v>
      </c>
      <c r="C2397" s="4" t="s">
        <v>989</v>
      </c>
      <c r="D2397" s="14" t="s">
        <v>2841</v>
      </c>
      <c r="E2397" s="4" t="s">
        <v>59</v>
      </c>
      <c r="F2397" s="4" t="s">
        <v>17</v>
      </c>
      <c r="G2397" s="10">
        <v>67.63</v>
      </c>
      <c r="H2397" s="10"/>
      <c r="I2397" s="10">
        <f>TRUNC((H2397/100+1)*G2397,2)</f>
        <v>67.63</v>
      </c>
      <c r="J2397" s="10">
        <f>ROUND(F2397*I2397,2)</f>
        <v>67.63</v>
      </c>
    </row>
    <row r="2398" spans="1:15" x14ac:dyDescent="0.2">
      <c r="A2398" s="4" t="s">
        <v>43</v>
      </c>
      <c r="B2398" s="4" t="s">
        <v>2842</v>
      </c>
      <c r="C2398" s="4" t="s">
        <v>989</v>
      </c>
      <c r="D2398" s="14" t="s">
        <v>2843</v>
      </c>
      <c r="E2398" s="4" t="s">
        <v>41</v>
      </c>
      <c r="F2398" s="4" t="s">
        <v>82</v>
      </c>
      <c r="G2398" s="10">
        <v>321.17</v>
      </c>
      <c r="H2398" s="10"/>
      <c r="I2398" s="10">
        <f>TRUNC((H2398/100+1)*G2398,2)</f>
        <v>321.17</v>
      </c>
      <c r="J2398" s="10">
        <f>ROUND(F2398*I2398,2)</f>
        <v>192.7</v>
      </c>
    </row>
    <row r="2400" spans="1:15" ht="36" x14ac:dyDescent="0.2">
      <c r="A2400" s="4" t="s">
        <v>2844</v>
      </c>
      <c r="B2400" s="4" t="s">
        <v>2845</v>
      </c>
      <c r="C2400" s="4" t="s">
        <v>989</v>
      </c>
      <c r="D2400" s="14" t="s">
        <v>2846</v>
      </c>
      <c r="E2400" s="4" t="s">
        <v>41</v>
      </c>
      <c r="F2400" s="4" t="s">
        <v>2847</v>
      </c>
      <c r="G2400" s="10">
        <f>SUM(J2401:J2406)</f>
        <v>695.3900000000001</v>
      </c>
      <c r="H2400" s="10" t="s">
        <v>23</v>
      </c>
      <c r="I2400" s="10">
        <f t="shared" ref="I2400:I2405" si="243">TRUNC((H2400/100+1)*G2400,2)</f>
        <v>891.76</v>
      </c>
      <c r="J2400" s="10">
        <f>TRUNC(F2400*I2400,2)</f>
        <v>100224.01</v>
      </c>
      <c r="N2400" s="1">
        <f>TRUNC(F2400*G2400,2)</f>
        <v>78154.179999999993</v>
      </c>
      <c r="O2400" s="1">
        <f>TRUNC(F2400*I2400,2)</f>
        <v>100224.01</v>
      </c>
    </row>
    <row r="2401" spans="1:15" x14ac:dyDescent="0.2">
      <c r="A2401" s="4" t="s">
        <v>43</v>
      </c>
      <c r="B2401" s="4" t="s">
        <v>2848</v>
      </c>
      <c r="C2401" s="4" t="s">
        <v>989</v>
      </c>
      <c r="D2401" s="14" t="s">
        <v>2849</v>
      </c>
      <c r="E2401" s="4" t="s">
        <v>74</v>
      </c>
      <c r="F2401" s="4" t="s">
        <v>2850</v>
      </c>
      <c r="G2401" s="10">
        <v>388.6</v>
      </c>
      <c r="H2401" s="10"/>
      <c r="I2401" s="10">
        <f t="shared" si="243"/>
        <v>388.6</v>
      </c>
      <c r="J2401" s="10">
        <f>ROUND(F2401*I2401,2)</f>
        <v>1.28</v>
      </c>
    </row>
    <row r="2402" spans="1:15" x14ac:dyDescent="0.2">
      <c r="A2402" s="4" t="s">
        <v>43</v>
      </c>
      <c r="B2402" s="4" t="s">
        <v>2851</v>
      </c>
      <c r="C2402" s="4" t="s">
        <v>989</v>
      </c>
      <c r="D2402" s="14" t="s">
        <v>2251</v>
      </c>
      <c r="E2402" s="4" t="s">
        <v>67</v>
      </c>
      <c r="F2402" s="4" t="s">
        <v>2386</v>
      </c>
      <c r="G2402" s="10">
        <v>3.16</v>
      </c>
      <c r="H2402" s="10"/>
      <c r="I2402" s="10">
        <f t="shared" si="243"/>
        <v>3.16</v>
      </c>
      <c r="J2402" s="10">
        <f>ROUND(F2402*I2402,2)</f>
        <v>2.21</v>
      </c>
    </row>
    <row r="2403" spans="1:15" ht="24" x14ac:dyDescent="0.2">
      <c r="A2403" s="4" t="s">
        <v>43</v>
      </c>
      <c r="B2403" s="4" t="s">
        <v>2852</v>
      </c>
      <c r="C2403" s="4" t="s">
        <v>989</v>
      </c>
      <c r="D2403" s="14" t="s">
        <v>2853</v>
      </c>
      <c r="E2403" s="4" t="s">
        <v>41</v>
      </c>
      <c r="F2403" s="4" t="s">
        <v>17</v>
      </c>
      <c r="G2403" s="10">
        <v>582.35</v>
      </c>
      <c r="H2403" s="10"/>
      <c r="I2403" s="10">
        <f t="shared" si="243"/>
        <v>582.35</v>
      </c>
      <c r="J2403" s="10">
        <f>ROUND(F2403*I2403,2)</f>
        <v>582.35</v>
      </c>
    </row>
    <row r="2404" spans="1:15" x14ac:dyDescent="0.2">
      <c r="A2404" s="4" t="s">
        <v>43</v>
      </c>
      <c r="B2404" s="4" t="s">
        <v>48</v>
      </c>
      <c r="C2404" s="4" t="s">
        <v>3099</v>
      </c>
      <c r="D2404" s="14" t="s">
        <v>49</v>
      </c>
      <c r="E2404" s="4" t="s">
        <v>33</v>
      </c>
      <c r="F2404" s="4" t="s">
        <v>2854</v>
      </c>
      <c r="G2404" s="10">
        <v>13.8</v>
      </c>
      <c r="H2404" s="10"/>
      <c r="I2404" s="10">
        <f t="shared" si="243"/>
        <v>13.8</v>
      </c>
      <c r="J2404" s="10">
        <f>ROUND(F2404*I2404,2)</f>
        <v>31.74</v>
      </c>
    </row>
    <row r="2405" spans="1:15" x14ac:dyDescent="0.2">
      <c r="A2405" s="4" t="s">
        <v>43</v>
      </c>
      <c r="B2405" s="4" t="s">
        <v>2855</v>
      </c>
      <c r="C2405" s="4" t="s">
        <v>3099</v>
      </c>
      <c r="D2405" s="14" t="s">
        <v>2856</v>
      </c>
      <c r="E2405" s="4" t="s">
        <v>33</v>
      </c>
      <c r="F2405" s="4" t="s">
        <v>2857</v>
      </c>
      <c r="G2405" s="10">
        <v>16.21</v>
      </c>
      <c r="H2405" s="10"/>
      <c r="I2405" s="10">
        <f t="shared" si="243"/>
        <v>16.21</v>
      </c>
      <c r="J2405" s="10">
        <f>ROUND(F2405*I2405,2)</f>
        <v>77.81</v>
      </c>
    </row>
    <row r="2407" spans="1:15" ht="36" x14ac:dyDescent="0.2">
      <c r="A2407" s="4" t="s">
        <v>2858</v>
      </c>
      <c r="B2407" s="4" t="s">
        <v>2859</v>
      </c>
      <c r="C2407" s="4" t="s">
        <v>989</v>
      </c>
      <c r="D2407" s="14" t="s">
        <v>2860</v>
      </c>
      <c r="E2407" s="4" t="s">
        <v>59</v>
      </c>
      <c r="F2407" s="4" t="s">
        <v>2861</v>
      </c>
      <c r="G2407" s="10">
        <f>SUM(J2408:J2412)</f>
        <v>76.540000000000006</v>
      </c>
      <c r="H2407" s="10" t="s">
        <v>23</v>
      </c>
      <c r="I2407" s="10">
        <f>TRUNC((H2407/100+1)*G2407,2)</f>
        <v>98.15</v>
      </c>
      <c r="J2407" s="10">
        <f>TRUNC(F2407*I2407,2)</f>
        <v>2455.3200000000002</v>
      </c>
      <c r="N2407" s="1">
        <f>TRUNC(F2407*G2407,2)</f>
        <v>1914.72</v>
      </c>
      <c r="O2407" s="1">
        <f>TRUNC(F2407*I2407,2)</f>
        <v>2455.3200000000002</v>
      </c>
    </row>
    <row r="2408" spans="1:15" x14ac:dyDescent="0.2">
      <c r="A2408" s="4" t="s">
        <v>43</v>
      </c>
      <c r="B2408" s="4" t="s">
        <v>2862</v>
      </c>
      <c r="C2408" s="4" t="s">
        <v>989</v>
      </c>
      <c r="D2408" s="14" t="s">
        <v>2863</v>
      </c>
      <c r="E2408" s="4" t="s">
        <v>74</v>
      </c>
      <c r="F2408" s="4" t="s">
        <v>2850</v>
      </c>
      <c r="G2408" s="10">
        <v>446.42</v>
      </c>
      <c r="H2408" s="10"/>
      <c r="I2408" s="10">
        <f>TRUNC((H2408/100+1)*G2408,2)</f>
        <v>446.42</v>
      </c>
      <c r="J2408" s="10">
        <f>ROUND(F2408*I2408,2)</f>
        <v>1.47</v>
      </c>
    </row>
    <row r="2409" spans="1:15" ht="24" x14ac:dyDescent="0.2">
      <c r="A2409" s="4" t="s">
        <v>43</v>
      </c>
      <c r="B2409" s="4" t="s">
        <v>2864</v>
      </c>
      <c r="C2409" s="4" t="s">
        <v>989</v>
      </c>
      <c r="D2409" s="14" t="s">
        <v>2865</v>
      </c>
      <c r="E2409" s="4" t="s">
        <v>59</v>
      </c>
      <c r="F2409" s="4" t="s">
        <v>562</v>
      </c>
      <c r="G2409" s="10">
        <v>57.14</v>
      </c>
      <c r="H2409" s="10"/>
      <c r="I2409" s="10">
        <f>TRUNC((H2409/100+1)*G2409,2)</f>
        <v>57.14</v>
      </c>
      <c r="J2409" s="10">
        <f>ROUND(F2409*I2409,2)</f>
        <v>62.85</v>
      </c>
    </row>
    <row r="2410" spans="1:15" x14ac:dyDescent="0.2">
      <c r="A2410" s="4" t="s">
        <v>43</v>
      </c>
      <c r="B2410" s="4" t="s">
        <v>515</v>
      </c>
      <c r="C2410" s="4" t="s">
        <v>3099</v>
      </c>
      <c r="D2410" s="14" t="s">
        <v>516</v>
      </c>
      <c r="E2410" s="4" t="s">
        <v>33</v>
      </c>
      <c r="F2410" s="4" t="s">
        <v>777</v>
      </c>
      <c r="G2410" s="10">
        <v>17</v>
      </c>
      <c r="H2410" s="10"/>
      <c r="I2410" s="10">
        <f>TRUNC((H2410/100+1)*G2410,2)</f>
        <v>17</v>
      </c>
      <c r="J2410" s="10">
        <f>ROUND(F2410*I2410,2)</f>
        <v>6.8</v>
      </c>
    </row>
    <row r="2411" spans="1:15" x14ac:dyDescent="0.2">
      <c r="A2411" s="4" t="s">
        <v>43</v>
      </c>
      <c r="B2411" s="4" t="s">
        <v>2384</v>
      </c>
      <c r="C2411" s="4" t="s">
        <v>3099</v>
      </c>
      <c r="D2411" s="14" t="s">
        <v>2385</v>
      </c>
      <c r="E2411" s="4" t="s">
        <v>33</v>
      </c>
      <c r="F2411" s="4" t="s">
        <v>777</v>
      </c>
      <c r="G2411" s="10">
        <v>13.56</v>
      </c>
      <c r="H2411" s="10"/>
      <c r="I2411" s="10">
        <f>TRUNC((H2411/100+1)*G2411,2)</f>
        <v>13.56</v>
      </c>
      <c r="J2411" s="10">
        <f>ROUND(F2411*I2411,2)</f>
        <v>5.42</v>
      </c>
    </row>
    <row r="2413" spans="1:15" x14ac:dyDescent="0.2">
      <c r="A2413" s="2" t="s">
        <v>2866</v>
      </c>
      <c r="B2413" s="2"/>
      <c r="C2413" s="2"/>
      <c r="D2413" s="13" t="s">
        <v>2867</v>
      </c>
      <c r="E2413" s="2"/>
      <c r="F2413" s="2" t="s">
        <v>17</v>
      </c>
      <c r="G2413" s="5">
        <f>SUM(L2414:L2635)</f>
        <v>0</v>
      </c>
      <c r="H2413" s="5"/>
      <c r="I2413" s="5">
        <f>SUM(M2414:M2635)</f>
        <v>66661.95</v>
      </c>
      <c r="J2413" s="5">
        <f>TRUNC(F2413*I2413,2)</f>
        <v>66661.95</v>
      </c>
      <c r="K2413" s="1">
        <f>TRUNC(F2413*I2413,2)</f>
        <v>66661.95</v>
      </c>
    </row>
    <row r="2414" spans="1:15" x14ac:dyDescent="0.2">
      <c r="A2414" s="2" t="s">
        <v>2868</v>
      </c>
      <c r="B2414" s="2"/>
      <c r="C2414" s="2"/>
      <c r="D2414" s="13" t="s">
        <v>2869</v>
      </c>
      <c r="E2414" s="2"/>
      <c r="F2414" s="2" t="s">
        <v>17</v>
      </c>
      <c r="G2414" s="5">
        <f>SUM(N2415:N2512)</f>
        <v>20728.079999999998</v>
      </c>
      <c r="H2414" s="5"/>
      <c r="I2414" s="5">
        <f>SUM(O2415:O2512)</f>
        <v>26579.960000000003</v>
      </c>
      <c r="J2414" s="5">
        <f>TRUNC(F2414*I2414,2)</f>
        <v>26579.96</v>
      </c>
      <c r="M2414" s="1">
        <f>TRUNC(F2414*I2414,2)</f>
        <v>26579.96</v>
      </c>
    </row>
    <row r="2415" spans="1:15" x14ac:dyDescent="0.2">
      <c r="A2415" s="4" t="s">
        <v>2870</v>
      </c>
      <c r="B2415" s="4" t="s">
        <v>2871</v>
      </c>
      <c r="C2415" s="4" t="s">
        <v>3099</v>
      </c>
      <c r="D2415" s="14" t="s">
        <v>2872</v>
      </c>
      <c r="E2415" s="4" t="s">
        <v>85</v>
      </c>
      <c r="F2415" s="4" t="s">
        <v>17</v>
      </c>
      <c r="G2415" s="10">
        <f>SUM(J2416:J2419)</f>
        <v>1301.8600000000001</v>
      </c>
      <c r="H2415" s="10" t="s">
        <v>23</v>
      </c>
      <c r="I2415" s="10">
        <f>TRUNC((H2415/100+1)*G2415,2)</f>
        <v>1669.5</v>
      </c>
      <c r="J2415" s="10">
        <f>TRUNC(F2415*I2415,2)</f>
        <v>1669.5</v>
      </c>
      <c r="N2415" s="1">
        <f>TRUNC(F2415*G2415,2)</f>
        <v>1301.8599999999999</v>
      </c>
      <c r="O2415" s="1">
        <f>TRUNC(F2415*I2415,2)</f>
        <v>1669.5</v>
      </c>
    </row>
    <row r="2416" spans="1:15" ht="36" x14ac:dyDescent="0.2">
      <c r="A2416" s="4" t="s">
        <v>43</v>
      </c>
      <c r="B2416" s="4" t="s">
        <v>2873</v>
      </c>
      <c r="C2416" s="4" t="s">
        <v>3099</v>
      </c>
      <c r="D2416" s="14" t="s">
        <v>2874</v>
      </c>
      <c r="E2416" s="4" t="s">
        <v>85</v>
      </c>
      <c r="F2416" s="4" t="s">
        <v>17</v>
      </c>
      <c r="G2416" s="10">
        <v>1077.44</v>
      </c>
      <c r="H2416" s="10"/>
      <c r="I2416" s="10">
        <f>TRUNC((H2416/100+1)*G2416,2)</f>
        <v>1077.44</v>
      </c>
      <c r="J2416" s="10">
        <f>ROUND(F2416*I2416,2)</f>
        <v>1077.44</v>
      </c>
    </row>
    <row r="2417" spans="1:15" x14ac:dyDescent="0.2">
      <c r="A2417" s="4" t="s">
        <v>43</v>
      </c>
      <c r="B2417" s="4" t="s">
        <v>830</v>
      </c>
      <c r="C2417" s="4" t="s">
        <v>3099</v>
      </c>
      <c r="D2417" s="14" t="s">
        <v>831</v>
      </c>
      <c r="E2417" s="4" t="s">
        <v>33</v>
      </c>
      <c r="F2417" s="4" t="s">
        <v>1427</v>
      </c>
      <c r="G2417" s="10">
        <v>14.53</v>
      </c>
      <c r="H2417" s="10"/>
      <c r="I2417" s="10">
        <f>TRUNC((H2417/100+1)*G2417,2)</f>
        <v>14.53</v>
      </c>
      <c r="J2417" s="10">
        <f>ROUND(F2417*I2417,2)</f>
        <v>88.63</v>
      </c>
    </row>
    <row r="2418" spans="1:15" x14ac:dyDescent="0.2">
      <c r="A2418" s="4" t="s">
        <v>43</v>
      </c>
      <c r="B2418" s="4" t="s">
        <v>2202</v>
      </c>
      <c r="C2418" s="4" t="s">
        <v>3099</v>
      </c>
      <c r="D2418" s="14" t="s">
        <v>2203</v>
      </c>
      <c r="E2418" s="4" t="s">
        <v>33</v>
      </c>
      <c r="F2418" s="4" t="s">
        <v>1427</v>
      </c>
      <c r="G2418" s="10">
        <v>22.26</v>
      </c>
      <c r="H2418" s="10"/>
      <c r="I2418" s="10">
        <f>TRUNC((H2418/100+1)*G2418,2)</f>
        <v>22.26</v>
      </c>
      <c r="J2418" s="10">
        <f>ROUND(F2418*I2418,2)</f>
        <v>135.79</v>
      </c>
    </row>
    <row r="2420" spans="1:15" ht="48" x14ac:dyDescent="0.2">
      <c r="A2420" s="4" t="s">
        <v>2875</v>
      </c>
      <c r="B2420" s="4" t="s">
        <v>2876</v>
      </c>
      <c r="C2420" s="4" t="s">
        <v>3099</v>
      </c>
      <c r="D2420" s="14" t="s">
        <v>2877</v>
      </c>
      <c r="E2420" s="4" t="s">
        <v>85</v>
      </c>
      <c r="F2420" s="4" t="s">
        <v>17</v>
      </c>
      <c r="G2420" s="10">
        <f>SUM(J2421:J2427)</f>
        <v>57.039999999999992</v>
      </c>
      <c r="H2420" s="10" t="s">
        <v>23</v>
      </c>
      <c r="I2420" s="10">
        <f t="shared" ref="I2420:I2426" si="244">TRUNC((H2420/100+1)*G2420,2)</f>
        <v>73.14</v>
      </c>
      <c r="J2420" s="10">
        <f>TRUNC(F2420*I2420,2)</f>
        <v>73.14</v>
      </c>
      <c r="N2420" s="1">
        <f>TRUNC(F2420*G2420,2)</f>
        <v>57.04</v>
      </c>
      <c r="O2420" s="1">
        <f>TRUNC(F2420*I2420,2)</f>
        <v>73.14</v>
      </c>
    </row>
    <row r="2421" spans="1:15" ht="24" x14ac:dyDescent="0.2">
      <c r="A2421" s="4" t="s">
        <v>43</v>
      </c>
      <c r="B2421" s="4" t="s">
        <v>2878</v>
      </c>
      <c r="C2421" s="4" t="s">
        <v>3099</v>
      </c>
      <c r="D2421" s="14" t="s">
        <v>2879</v>
      </c>
      <c r="E2421" s="4" t="s">
        <v>85</v>
      </c>
      <c r="F2421" s="4" t="s">
        <v>17</v>
      </c>
      <c r="G2421" s="10">
        <v>39.67</v>
      </c>
      <c r="H2421" s="10"/>
      <c r="I2421" s="10">
        <f t="shared" si="244"/>
        <v>39.67</v>
      </c>
      <c r="J2421" s="10">
        <f t="shared" ref="J2421:J2426" si="245">ROUND(F2421*I2421,2)</f>
        <v>39.67</v>
      </c>
    </row>
    <row r="2422" spans="1:15" x14ac:dyDescent="0.2">
      <c r="A2422" s="4" t="s">
        <v>43</v>
      </c>
      <c r="B2422" s="4" t="s">
        <v>2602</v>
      </c>
      <c r="C2422" s="4" t="s">
        <v>3099</v>
      </c>
      <c r="D2422" s="14" t="s">
        <v>2603</v>
      </c>
      <c r="E2422" s="4" t="s">
        <v>85</v>
      </c>
      <c r="F2422" s="4" t="s">
        <v>2880</v>
      </c>
      <c r="G2422" s="10">
        <v>14.33</v>
      </c>
      <c r="H2422" s="10"/>
      <c r="I2422" s="10">
        <f t="shared" si="244"/>
        <v>14.33</v>
      </c>
      <c r="J2422" s="10">
        <f t="shared" si="245"/>
        <v>4.1399999999999997</v>
      </c>
    </row>
    <row r="2423" spans="1:15" x14ac:dyDescent="0.2">
      <c r="A2423" s="4" t="s">
        <v>43</v>
      </c>
      <c r="B2423" s="4" t="s">
        <v>2321</v>
      </c>
      <c r="C2423" s="4" t="s">
        <v>3099</v>
      </c>
      <c r="D2423" s="14" t="s">
        <v>2322</v>
      </c>
      <c r="E2423" s="4" t="s">
        <v>85</v>
      </c>
      <c r="F2423" s="4" t="s">
        <v>1266</v>
      </c>
      <c r="G2423" s="10">
        <v>39.22</v>
      </c>
      <c r="H2423" s="10"/>
      <c r="I2423" s="10">
        <f t="shared" si="244"/>
        <v>39.22</v>
      </c>
      <c r="J2423" s="10">
        <f t="shared" si="245"/>
        <v>2.98</v>
      </c>
    </row>
    <row r="2424" spans="1:15" x14ac:dyDescent="0.2">
      <c r="A2424" s="4" t="s">
        <v>43</v>
      </c>
      <c r="B2424" s="4" t="s">
        <v>2326</v>
      </c>
      <c r="C2424" s="4" t="s">
        <v>3099</v>
      </c>
      <c r="D2424" s="14" t="s">
        <v>2327</v>
      </c>
      <c r="E2424" s="4" t="s">
        <v>85</v>
      </c>
      <c r="F2424" s="4" t="s">
        <v>2881</v>
      </c>
      <c r="G2424" s="10">
        <v>1.5</v>
      </c>
      <c r="H2424" s="10"/>
      <c r="I2424" s="10">
        <f t="shared" si="244"/>
        <v>1.5</v>
      </c>
      <c r="J2424" s="10">
        <f t="shared" si="245"/>
        <v>0.05</v>
      </c>
    </row>
    <row r="2425" spans="1:15" ht="24" x14ac:dyDescent="0.2">
      <c r="A2425" s="4" t="s">
        <v>43</v>
      </c>
      <c r="B2425" s="4" t="s">
        <v>1617</v>
      </c>
      <c r="C2425" s="4" t="s">
        <v>3099</v>
      </c>
      <c r="D2425" s="14" t="s">
        <v>1618</v>
      </c>
      <c r="E2425" s="4" t="s">
        <v>33</v>
      </c>
      <c r="F2425" s="4" t="s">
        <v>2882</v>
      </c>
      <c r="G2425" s="10">
        <v>14.17</v>
      </c>
      <c r="H2425" s="10"/>
      <c r="I2425" s="10">
        <f t="shared" si="244"/>
        <v>14.17</v>
      </c>
      <c r="J2425" s="10">
        <f t="shared" si="245"/>
        <v>4.58</v>
      </c>
    </row>
    <row r="2426" spans="1:15" ht="24" x14ac:dyDescent="0.2">
      <c r="A2426" s="4" t="s">
        <v>43</v>
      </c>
      <c r="B2426" s="4" t="s">
        <v>1619</v>
      </c>
      <c r="C2426" s="4" t="s">
        <v>3099</v>
      </c>
      <c r="D2426" s="14" t="s">
        <v>1620</v>
      </c>
      <c r="E2426" s="4" t="s">
        <v>33</v>
      </c>
      <c r="F2426" s="4" t="s">
        <v>2882</v>
      </c>
      <c r="G2426" s="10">
        <v>17.399999999999999</v>
      </c>
      <c r="H2426" s="10"/>
      <c r="I2426" s="10">
        <f t="shared" si="244"/>
        <v>17.399999999999999</v>
      </c>
      <c r="J2426" s="10">
        <f t="shared" si="245"/>
        <v>5.62</v>
      </c>
    </row>
    <row r="2428" spans="1:15" ht="48" x14ac:dyDescent="0.2">
      <c r="A2428" s="4" t="s">
        <v>2883</v>
      </c>
      <c r="B2428" s="4" t="s">
        <v>2884</v>
      </c>
      <c r="C2428" s="4" t="s">
        <v>3099</v>
      </c>
      <c r="D2428" s="14" t="s">
        <v>2885</v>
      </c>
      <c r="E2428" s="4" t="s">
        <v>85</v>
      </c>
      <c r="F2428" s="4" t="s">
        <v>2244</v>
      </c>
      <c r="G2428" s="10">
        <f>SUM(J2429:J2434)</f>
        <v>72.81</v>
      </c>
      <c r="H2428" s="10" t="s">
        <v>23</v>
      </c>
      <c r="I2428" s="10">
        <f t="shared" ref="I2428:I2433" si="246">TRUNC((H2428/100+1)*G2428,2)</f>
        <v>93.37</v>
      </c>
      <c r="J2428" s="10">
        <f>TRUNC(F2428*I2428,2)</f>
        <v>1774.03</v>
      </c>
      <c r="N2428" s="1">
        <f>TRUNC(F2428*G2428,2)</f>
        <v>1383.39</v>
      </c>
      <c r="O2428" s="1">
        <f>TRUNC(F2428*I2428,2)</f>
        <v>1774.03</v>
      </c>
    </row>
    <row r="2429" spans="1:15" x14ac:dyDescent="0.2">
      <c r="A2429" s="4" t="s">
        <v>43</v>
      </c>
      <c r="B2429" s="4" t="s">
        <v>2184</v>
      </c>
      <c r="C2429" s="4" t="s">
        <v>3099</v>
      </c>
      <c r="D2429" s="14" t="s">
        <v>2185</v>
      </c>
      <c r="E2429" s="4" t="s">
        <v>85</v>
      </c>
      <c r="F2429" s="4" t="s">
        <v>2886</v>
      </c>
      <c r="G2429" s="10">
        <v>10.29</v>
      </c>
      <c r="H2429" s="10"/>
      <c r="I2429" s="10">
        <f t="shared" si="246"/>
        <v>10.29</v>
      </c>
      <c r="J2429" s="10">
        <f>ROUND(F2429*I2429,2)</f>
        <v>0.28000000000000003</v>
      </c>
    </row>
    <row r="2430" spans="1:15" ht="24" x14ac:dyDescent="0.2">
      <c r="A2430" s="4" t="s">
        <v>43</v>
      </c>
      <c r="B2430" s="4" t="s">
        <v>2887</v>
      </c>
      <c r="C2430" s="4" t="s">
        <v>3099</v>
      </c>
      <c r="D2430" s="14" t="s">
        <v>2888</v>
      </c>
      <c r="E2430" s="4" t="s">
        <v>85</v>
      </c>
      <c r="F2430" s="4" t="s">
        <v>17</v>
      </c>
      <c r="G2430" s="10">
        <v>55.99</v>
      </c>
      <c r="H2430" s="10"/>
      <c r="I2430" s="10">
        <f t="shared" si="246"/>
        <v>55.99</v>
      </c>
      <c r="J2430" s="10">
        <f>ROUND(F2430*I2430,2)</f>
        <v>55.99</v>
      </c>
    </row>
    <row r="2431" spans="1:15" x14ac:dyDescent="0.2">
      <c r="A2431" s="4" t="s">
        <v>43</v>
      </c>
      <c r="B2431" s="4" t="s">
        <v>1043</v>
      </c>
      <c r="C2431" s="4" t="s">
        <v>3099</v>
      </c>
      <c r="D2431" s="14" t="s">
        <v>1044</v>
      </c>
      <c r="E2431" s="4" t="s">
        <v>46</v>
      </c>
      <c r="F2431" s="4" t="s">
        <v>581</v>
      </c>
      <c r="G2431" s="10">
        <v>18.93</v>
      </c>
      <c r="H2431" s="10"/>
      <c r="I2431" s="10">
        <f t="shared" si="246"/>
        <v>18.93</v>
      </c>
      <c r="J2431" s="10">
        <f>ROUND(F2431*I2431,2)</f>
        <v>0.06</v>
      </c>
    </row>
    <row r="2432" spans="1:15" ht="24" x14ac:dyDescent="0.2">
      <c r="A2432" s="4" t="s">
        <v>43</v>
      </c>
      <c r="B2432" s="4" t="s">
        <v>1617</v>
      </c>
      <c r="C2432" s="4" t="s">
        <v>3099</v>
      </c>
      <c r="D2432" s="14" t="s">
        <v>1618</v>
      </c>
      <c r="E2432" s="4" t="s">
        <v>33</v>
      </c>
      <c r="F2432" s="4" t="s">
        <v>2889</v>
      </c>
      <c r="G2432" s="10">
        <v>14.17</v>
      </c>
      <c r="H2432" s="10"/>
      <c r="I2432" s="10">
        <f t="shared" si="246"/>
        <v>14.17</v>
      </c>
      <c r="J2432" s="10">
        <f>ROUND(F2432*I2432,2)</f>
        <v>7.4</v>
      </c>
    </row>
    <row r="2433" spans="1:15" ht="24" x14ac:dyDescent="0.2">
      <c r="A2433" s="4" t="s">
        <v>43</v>
      </c>
      <c r="B2433" s="4" t="s">
        <v>1619</v>
      </c>
      <c r="C2433" s="4" t="s">
        <v>3099</v>
      </c>
      <c r="D2433" s="14" t="s">
        <v>1620</v>
      </c>
      <c r="E2433" s="4" t="s">
        <v>33</v>
      </c>
      <c r="F2433" s="4" t="s">
        <v>2889</v>
      </c>
      <c r="G2433" s="10">
        <v>17.399999999999999</v>
      </c>
      <c r="H2433" s="10"/>
      <c r="I2433" s="10">
        <f t="shared" si="246"/>
        <v>17.399999999999999</v>
      </c>
      <c r="J2433" s="10">
        <f>ROUND(F2433*I2433,2)</f>
        <v>9.08</v>
      </c>
    </row>
    <row r="2435" spans="1:15" ht="24" x14ac:dyDescent="0.2">
      <c r="A2435" s="4" t="s">
        <v>2890</v>
      </c>
      <c r="B2435" s="4" t="s">
        <v>2891</v>
      </c>
      <c r="C2435" s="4" t="s">
        <v>989</v>
      </c>
      <c r="D2435" s="14" t="s">
        <v>2892</v>
      </c>
      <c r="E2435" s="4" t="s">
        <v>85</v>
      </c>
      <c r="F2435" s="4" t="s">
        <v>17</v>
      </c>
      <c r="G2435" s="10">
        <f>SUM(J2436:J2439)</f>
        <v>119.03999999999999</v>
      </c>
      <c r="H2435" s="10" t="s">
        <v>23</v>
      </c>
      <c r="I2435" s="10">
        <f>TRUNC((H2435/100+1)*G2435,2)</f>
        <v>152.65</v>
      </c>
      <c r="J2435" s="10">
        <f>TRUNC(F2435*I2435,2)</f>
        <v>152.65</v>
      </c>
      <c r="N2435" s="1">
        <f>TRUNC(F2435*G2435,2)</f>
        <v>119.04</v>
      </c>
      <c r="O2435" s="1">
        <f>TRUNC(F2435*I2435,2)</f>
        <v>152.65</v>
      </c>
    </row>
    <row r="2436" spans="1:15" x14ac:dyDescent="0.2">
      <c r="A2436" s="4" t="s">
        <v>43</v>
      </c>
      <c r="B2436" s="4" t="s">
        <v>2893</v>
      </c>
      <c r="C2436" s="4" t="s">
        <v>989</v>
      </c>
      <c r="D2436" s="14" t="s">
        <v>2894</v>
      </c>
      <c r="E2436" s="4" t="s">
        <v>85</v>
      </c>
      <c r="F2436" s="4" t="s">
        <v>17</v>
      </c>
      <c r="G2436" s="10">
        <v>106.41</v>
      </c>
      <c r="H2436" s="10"/>
      <c r="I2436" s="10">
        <f>TRUNC((H2436/100+1)*G2436,2)</f>
        <v>106.41</v>
      </c>
      <c r="J2436" s="10">
        <f>ROUND(F2436*I2436,2)</f>
        <v>106.41</v>
      </c>
    </row>
    <row r="2437" spans="1:15" ht="24" x14ac:dyDescent="0.2">
      <c r="A2437" s="4" t="s">
        <v>43</v>
      </c>
      <c r="B2437" s="4" t="s">
        <v>1619</v>
      </c>
      <c r="C2437" s="4" t="s">
        <v>3099</v>
      </c>
      <c r="D2437" s="14" t="s">
        <v>1620</v>
      </c>
      <c r="E2437" s="4" t="s">
        <v>33</v>
      </c>
      <c r="F2437" s="4" t="s">
        <v>777</v>
      </c>
      <c r="G2437" s="10">
        <v>17.399999999999999</v>
      </c>
      <c r="H2437" s="10"/>
      <c r="I2437" s="10">
        <f>TRUNC((H2437/100+1)*G2437,2)</f>
        <v>17.399999999999999</v>
      </c>
      <c r="J2437" s="10">
        <f>ROUND(F2437*I2437,2)</f>
        <v>6.96</v>
      </c>
    </row>
    <row r="2438" spans="1:15" ht="24" x14ac:dyDescent="0.2">
      <c r="A2438" s="4" t="s">
        <v>43</v>
      </c>
      <c r="B2438" s="4" t="s">
        <v>1617</v>
      </c>
      <c r="C2438" s="4" t="s">
        <v>3099</v>
      </c>
      <c r="D2438" s="14" t="s">
        <v>1618</v>
      </c>
      <c r="E2438" s="4" t="s">
        <v>33</v>
      </c>
      <c r="F2438" s="4" t="s">
        <v>777</v>
      </c>
      <c r="G2438" s="10">
        <v>14.17</v>
      </c>
      <c r="H2438" s="10"/>
      <c r="I2438" s="10">
        <f>TRUNC((H2438/100+1)*G2438,2)</f>
        <v>14.17</v>
      </c>
      <c r="J2438" s="10">
        <f>ROUND(F2438*I2438,2)</f>
        <v>5.67</v>
      </c>
    </row>
    <row r="2440" spans="1:15" ht="36" x14ac:dyDescent="0.2">
      <c r="A2440" s="4" t="s">
        <v>2895</v>
      </c>
      <c r="B2440" s="4" t="s">
        <v>2896</v>
      </c>
      <c r="C2440" s="4" t="s">
        <v>3099</v>
      </c>
      <c r="D2440" s="14" t="s">
        <v>2897</v>
      </c>
      <c r="E2440" s="4" t="s">
        <v>85</v>
      </c>
      <c r="F2440" s="4" t="s">
        <v>17</v>
      </c>
      <c r="G2440" s="10">
        <f>SUM(J2441:J2446)</f>
        <v>62.110000000000007</v>
      </c>
      <c r="H2440" s="10" t="s">
        <v>23</v>
      </c>
      <c r="I2440" s="10">
        <f t="shared" ref="I2440:I2445" si="247">TRUNC((H2440/100+1)*G2440,2)</f>
        <v>79.64</v>
      </c>
      <c r="J2440" s="10">
        <f>TRUNC(F2440*I2440,2)</f>
        <v>79.64</v>
      </c>
      <c r="N2440" s="1">
        <f>TRUNC(F2440*G2440,2)</f>
        <v>62.11</v>
      </c>
      <c r="O2440" s="1">
        <f>TRUNC(F2440*I2440,2)</f>
        <v>79.64</v>
      </c>
    </row>
    <row r="2441" spans="1:15" x14ac:dyDescent="0.2">
      <c r="A2441" s="4" t="s">
        <v>43</v>
      </c>
      <c r="B2441" s="4" t="s">
        <v>2184</v>
      </c>
      <c r="C2441" s="4" t="s">
        <v>3099</v>
      </c>
      <c r="D2441" s="14" t="s">
        <v>2185</v>
      </c>
      <c r="E2441" s="4" t="s">
        <v>85</v>
      </c>
      <c r="F2441" s="4" t="s">
        <v>904</v>
      </c>
      <c r="G2441" s="10">
        <v>10.29</v>
      </c>
      <c r="H2441" s="10"/>
      <c r="I2441" s="10">
        <f t="shared" si="247"/>
        <v>10.29</v>
      </c>
      <c r="J2441" s="10">
        <f>ROUND(F2441*I2441,2)</f>
        <v>0.31</v>
      </c>
    </row>
    <row r="2442" spans="1:15" x14ac:dyDescent="0.2">
      <c r="A2442" s="4" t="s">
        <v>43</v>
      </c>
      <c r="B2442" s="4" t="s">
        <v>2898</v>
      </c>
      <c r="C2442" s="4" t="s">
        <v>3099</v>
      </c>
      <c r="D2442" s="14" t="s">
        <v>2899</v>
      </c>
      <c r="E2442" s="4" t="s">
        <v>85</v>
      </c>
      <c r="F2442" s="4" t="s">
        <v>17</v>
      </c>
      <c r="G2442" s="10">
        <v>39.51</v>
      </c>
      <c r="H2442" s="10"/>
      <c r="I2442" s="10">
        <f t="shared" si="247"/>
        <v>39.51</v>
      </c>
      <c r="J2442" s="10">
        <f>ROUND(F2442*I2442,2)</f>
        <v>39.51</v>
      </c>
    </row>
    <row r="2443" spans="1:15" x14ac:dyDescent="0.2">
      <c r="A2443" s="4" t="s">
        <v>43</v>
      </c>
      <c r="B2443" s="4" t="s">
        <v>1043</v>
      </c>
      <c r="C2443" s="4" t="s">
        <v>3099</v>
      </c>
      <c r="D2443" s="14" t="s">
        <v>1044</v>
      </c>
      <c r="E2443" s="4" t="s">
        <v>46</v>
      </c>
      <c r="F2443" s="4" t="s">
        <v>552</v>
      </c>
      <c r="G2443" s="10">
        <v>18.93</v>
      </c>
      <c r="H2443" s="10"/>
      <c r="I2443" s="10">
        <f t="shared" si="247"/>
        <v>18.93</v>
      </c>
      <c r="J2443" s="10">
        <f>ROUND(F2443*I2443,2)</f>
        <v>0.13</v>
      </c>
    </row>
    <row r="2444" spans="1:15" ht="24" x14ac:dyDescent="0.2">
      <c r="A2444" s="4" t="s">
        <v>43</v>
      </c>
      <c r="B2444" s="4" t="s">
        <v>1617</v>
      </c>
      <c r="C2444" s="4" t="s">
        <v>3099</v>
      </c>
      <c r="D2444" s="14" t="s">
        <v>1618</v>
      </c>
      <c r="E2444" s="4" t="s">
        <v>33</v>
      </c>
      <c r="F2444" s="4" t="s">
        <v>2900</v>
      </c>
      <c r="G2444" s="10">
        <v>14.17</v>
      </c>
      <c r="H2444" s="10"/>
      <c r="I2444" s="10">
        <f t="shared" si="247"/>
        <v>14.17</v>
      </c>
      <c r="J2444" s="10">
        <f>ROUND(F2444*I2444,2)</f>
        <v>9.9499999999999993</v>
      </c>
    </row>
    <row r="2445" spans="1:15" ht="24" x14ac:dyDescent="0.2">
      <c r="A2445" s="4" t="s">
        <v>43</v>
      </c>
      <c r="B2445" s="4" t="s">
        <v>1619</v>
      </c>
      <c r="C2445" s="4" t="s">
        <v>3099</v>
      </c>
      <c r="D2445" s="14" t="s">
        <v>1620</v>
      </c>
      <c r="E2445" s="4" t="s">
        <v>33</v>
      </c>
      <c r="F2445" s="4" t="s">
        <v>2900</v>
      </c>
      <c r="G2445" s="10">
        <v>17.399999999999999</v>
      </c>
      <c r="H2445" s="10"/>
      <c r="I2445" s="10">
        <f t="shared" si="247"/>
        <v>17.399999999999999</v>
      </c>
      <c r="J2445" s="10">
        <f>ROUND(F2445*I2445,2)</f>
        <v>12.21</v>
      </c>
    </row>
    <row r="2447" spans="1:15" ht="36" x14ac:dyDescent="0.2">
      <c r="A2447" s="4" t="s">
        <v>2901</v>
      </c>
      <c r="B2447" s="4" t="s">
        <v>2902</v>
      </c>
      <c r="C2447" s="4" t="s">
        <v>3099</v>
      </c>
      <c r="D2447" s="14" t="s">
        <v>2903</v>
      </c>
      <c r="E2447" s="4" t="s">
        <v>85</v>
      </c>
      <c r="F2447" s="4" t="s">
        <v>1729</v>
      </c>
      <c r="G2447" s="10">
        <f>SUM(J2448:J2453)</f>
        <v>56.850000000000009</v>
      </c>
      <c r="H2447" s="10" t="s">
        <v>23</v>
      </c>
      <c r="I2447" s="10">
        <f t="shared" ref="I2447:I2452" si="248">TRUNC((H2447/100+1)*G2447,2)</f>
        <v>72.900000000000006</v>
      </c>
      <c r="J2447" s="10">
        <f>TRUNC(F2447*I2447,2)</f>
        <v>656.1</v>
      </c>
      <c r="N2447" s="1">
        <f>TRUNC(F2447*G2447,2)</f>
        <v>511.65</v>
      </c>
      <c r="O2447" s="1">
        <f>TRUNC(F2447*I2447,2)</f>
        <v>656.1</v>
      </c>
    </row>
    <row r="2448" spans="1:15" x14ac:dyDescent="0.2">
      <c r="A2448" s="4" t="s">
        <v>43</v>
      </c>
      <c r="B2448" s="4" t="s">
        <v>2184</v>
      </c>
      <c r="C2448" s="4" t="s">
        <v>3099</v>
      </c>
      <c r="D2448" s="14" t="s">
        <v>2185</v>
      </c>
      <c r="E2448" s="4" t="s">
        <v>85</v>
      </c>
      <c r="F2448" s="4" t="s">
        <v>904</v>
      </c>
      <c r="G2448" s="10">
        <v>10.29</v>
      </c>
      <c r="H2448" s="10"/>
      <c r="I2448" s="10">
        <f t="shared" si="248"/>
        <v>10.29</v>
      </c>
      <c r="J2448" s="10">
        <f>ROUND(F2448*I2448,2)</f>
        <v>0.31</v>
      </c>
    </row>
    <row r="2449" spans="1:15" x14ac:dyDescent="0.2">
      <c r="A2449" s="4" t="s">
        <v>43</v>
      </c>
      <c r="B2449" s="4" t="s">
        <v>2904</v>
      </c>
      <c r="C2449" s="4" t="s">
        <v>3099</v>
      </c>
      <c r="D2449" s="14" t="s">
        <v>2905</v>
      </c>
      <c r="E2449" s="4" t="s">
        <v>85</v>
      </c>
      <c r="F2449" s="4" t="s">
        <v>17</v>
      </c>
      <c r="G2449" s="10">
        <v>33.17</v>
      </c>
      <c r="H2449" s="10"/>
      <c r="I2449" s="10">
        <f t="shared" si="248"/>
        <v>33.17</v>
      </c>
      <c r="J2449" s="10">
        <f>ROUND(F2449*I2449,2)</f>
        <v>33.17</v>
      </c>
    </row>
    <row r="2450" spans="1:15" x14ac:dyDescent="0.2">
      <c r="A2450" s="4" t="s">
        <v>43</v>
      </c>
      <c r="B2450" s="4" t="s">
        <v>1043</v>
      </c>
      <c r="C2450" s="4" t="s">
        <v>3099</v>
      </c>
      <c r="D2450" s="14" t="s">
        <v>1044</v>
      </c>
      <c r="E2450" s="4" t="s">
        <v>46</v>
      </c>
      <c r="F2450" s="4" t="s">
        <v>552</v>
      </c>
      <c r="G2450" s="10">
        <v>18.93</v>
      </c>
      <c r="H2450" s="10"/>
      <c r="I2450" s="10">
        <f t="shared" si="248"/>
        <v>18.93</v>
      </c>
      <c r="J2450" s="10">
        <f>ROUND(F2450*I2450,2)</f>
        <v>0.13</v>
      </c>
    </row>
    <row r="2451" spans="1:15" ht="24" x14ac:dyDescent="0.2">
      <c r="A2451" s="4" t="s">
        <v>43</v>
      </c>
      <c r="B2451" s="4" t="s">
        <v>1617</v>
      </c>
      <c r="C2451" s="4" t="s">
        <v>3099</v>
      </c>
      <c r="D2451" s="14" t="s">
        <v>1618</v>
      </c>
      <c r="E2451" s="4" t="s">
        <v>33</v>
      </c>
      <c r="F2451" s="4" t="s">
        <v>2906</v>
      </c>
      <c r="G2451" s="10">
        <v>14.17</v>
      </c>
      <c r="H2451" s="10"/>
      <c r="I2451" s="10">
        <f t="shared" si="248"/>
        <v>14.17</v>
      </c>
      <c r="J2451" s="10">
        <f>ROUND(F2451*I2451,2)</f>
        <v>10.43</v>
      </c>
    </row>
    <row r="2452" spans="1:15" ht="24" x14ac:dyDescent="0.2">
      <c r="A2452" s="4" t="s">
        <v>43</v>
      </c>
      <c r="B2452" s="4" t="s">
        <v>1619</v>
      </c>
      <c r="C2452" s="4" t="s">
        <v>3099</v>
      </c>
      <c r="D2452" s="14" t="s">
        <v>1620</v>
      </c>
      <c r="E2452" s="4" t="s">
        <v>33</v>
      </c>
      <c r="F2452" s="4" t="s">
        <v>2906</v>
      </c>
      <c r="G2452" s="10">
        <v>17.399999999999999</v>
      </c>
      <c r="H2452" s="10"/>
      <c r="I2452" s="10">
        <f t="shared" si="248"/>
        <v>17.399999999999999</v>
      </c>
      <c r="J2452" s="10">
        <f>ROUND(F2452*I2452,2)</f>
        <v>12.81</v>
      </c>
    </row>
    <row r="2454" spans="1:15" ht="36" x14ac:dyDescent="0.2">
      <c r="A2454" s="4" t="s">
        <v>2907</v>
      </c>
      <c r="B2454" s="4" t="s">
        <v>2908</v>
      </c>
      <c r="C2454" s="4" t="s">
        <v>3099</v>
      </c>
      <c r="D2454" s="14" t="s">
        <v>2909</v>
      </c>
      <c r="E2454" s="4" t="s">
        <v>59</v>
      </c>
      <c r="F2454" s="4" t="s">
        <v>2910</v>
      </c>
      <c r="G2454" s="10">
        <f>SUM(J2455:J2458)</f>
        <v>57.32</v>
      </c>
      <c r="H2454" s="10" t="s">
        <v>23</v>
      </c>
      <c r="I2454" s="10">
        <f>TRUNC((H2454/100+1)*G2454,2)</f>
        <v>73.5</v>
      </c>
      <c r="J2454" s="10">
        <f>TRUNC(F2454*I2454,2)</f>
        <v>8038.69</v>
      </c>
      <c r="N2454" s="1">
        <f>TRUNC(F2454*G2454,2)</f>
        <v>6269.08</v>
      </c>
      <c r="O2454" s="1">
        <f>TRUNC(F2454*I2454,2)</f>
        <v>8038.69</v>
      </c>
    </row>
    <row r="2455" spans="1:15" ht="24" x14ac:dyDescent="0.2">
      <c r="A2455" s="4" t="s">
        <v>43</v>
      </c>
      <c r="B2455" s="4" t="s">
        <v>2911</v>
      </c>
      <c r="C2455" s="4" t="s">
        <v>3099</v>
      </c>
      <c r="D2455" s="14" t="s">
        <v>2912</v>
      </c>
      <c r="E2455" s="4" t="s">
        <v>59</v>
      </c>
      <c r="F2455" s="4" t="s">
        <v>2913</v>
      </c>
      <c r="G2455" s="10">
        <v>45.87</v>
      </c>
      <c r="H2455" s="10"/>
      <c r="I2455" s="10">
        <f>TRUNC((H2455/100+1)*G2455,2)</f>
        <v>45.87</v>
      </c>
      <c r="J2455" s="10">
        <f>ROUND(F2455*I2455,2)</f>
        <v>47.66</v>
      </c>
    </row>
    <row r="2456" spans="1:15" ht="24" x14ac:dyDescent="0.2">
      <c r="A2456" s="4" t="s">
        <v>43</v>
      </c>
      <c r="B2456" s="4" t="s">
        <v>1617</v>
      </c>
      <c r="C2456" s="4" t="s">
        <v>3099</v>
      </c>
      <c r="D2456" s="14" t="s">
        <v>1618</v>
      </c>
      <c r="E2456" s="4" t="s">
        <v>33</v>
      </c>
      <c r="F2456" s="4" t="s">
        <v>2914</v>
      </c>
      <c r="G2456" s="10">
        <v>14.17</v>
      </c>
      <c r="H2456" s="10"/>
      <c r="I2456" s="10">
        <f>TRUNC((H2456/100+1)*G2456,2)</f>
        <v>14.17</v>
      </c>
      <c r="J2456" s="10">
        <f>ROUND(F2456*I2456,2)</f>
        <v>4.34</v>
      </c>
    </row>
    <row r="2457" spans="1:15" ht="24" x14ac:dyDescent="0.2">
      <c r="A2457" s="4" t="s">
        <v>43</v>
      </c>
      <c r="B2457" s="4" t="s">
        <v>1619</v>
      </c>
      <c r="C2457" s="4" t="s">
        <v>3099</v>
      </c>
      <c r="D2457" s="14" t="s">
        <v>1620</v>
      </c>
      <c r="E2457" s="4" t="s">
        <v>33</v>
      </c>
      <c r="F2457" s="4" t="s">
        <v>2914</v>
      </c>
      <c r="G2457" s="10">
        <v>17.399999999999999</v>
      </c>
      <c r="H2457" s="10"/>
      <c r="I2457" s="10">
        <f>TRUNC((H2457/100+1)*G2457,2)</f>
        <v>17.399999999999999</v>
      </c>
      <c r="J2457" s="10">
        <f>ROUND(F2457*I2457,2)</f>
        <v>5.32</v>
      </c>
    </row>
    <row r="2459" spans="1:15" ht="36" x14ac:dyDescent="0.2">
      <c r="A2459" s="4" t="s">
        <v>2915</v>
      </c>
      <c r="B2459" s="4" t="s">
        <v>2916</v>
      </c>
      <c r="C2459" s="4" t="s">
        <v>3099</v>
      </c>
      <c r="D2459" s="14" t="s">
        <v>2917</v>
      </c>
      <c r="E2459" s="4" t="s">
        <v>85</v>
      </c>
      <c r="F2459" s="4" t="s">
        <v>62</v>
      </c>
      <c r="G2459" s="10">
        <f>SUM(J2460:J2465)</f>
        <v>124.78</v>
      </c>
      <c r="H2459" s="10" t="s">
        <v>23</v>
      </c>
      <c r="I2459" s="10">
        <f t="shared" ref="I2459:I2464" si="249">TRUNC((H2459/100+1)*G2459,2)</f>
        <v>160.01</v>
      </c>
      <c r="J2459" s="10">
        <f>TRUNC(F2459*I2459,2)</f>
        <v>640.04</v>
      </c>
      <c r="N2459" s="1">
        <f>TRUNC(F2459*G2459,2)</f>
        <v>499.12</v>
      </c>
      <c r="O2459" s="1">
        <f>TRUNC(F2459*I2459,2)</f>
        <v>640.04</v>
      </c>
    </row>
    <row r="2460" spans="1:15" x14ac:dyDescent="0.2">
      <c r="A2460" s="4" t="s">
        <v>43</v>
      </c>
      <c r="B2460" s="4" t="s">
        <v>2184</v>
      </c>
      <c r="C2460" s="4" t="s">
        <v>3099</v>
      </c>
      <c r="D2460" s="14" t="s">
        <v>2185</v>
      </c>
      <c r="E2460" s="4" t="s">
        <v>85</v>
      </c>
      <c r="F2460" s="4" t="s">
        <v>962</v>
      </c>
      <c r="G2460" s="10">
        <v>10.29</v>
      </c>
      <c r="H2460" s="10"/>
      <c r="I2460" s="10">
        <f t="shared" si="249"/>
        <v>10.29</v>
      </c>
      <c r="J2460" s="10">
        <f>ROUND(F2460*I2460,2)</f>
        <v>0.46</v>
      </c>
    </row>
    <row r="2461" spans="1:15" x14ac:dyDescent="0.2">
      <c r="A2461" s="4" t="s">
        <v>43</v>
      </c>
      <c r="B2461" s="4" t="s">
        <v>2918</v>
      </c>
      <c r="C2461" s="4" t="s">
        <v>3099</v>
      </c>
      <c r="D2461" s="14" t="s">
        <v>2919</v>
      </c>
      <c r="E2461" s="4" t="s">
        <v>85</v>
      </c>
      <c r="F2461" s="4" t="s">
        <v>17</v>
      </c>
      <c r="G2461" s="10">
        <v>77.67</v>
      </c>
      <c r="H2461" s="10"/>
      <c r="I2461" s="10">
        <f t="shared" si="249"/>
        <v>77.67</v>
      </c>
      <c r="J2461" s="10">
        <f>ROUND(F2461*I2461,2)</f>
        <v>77.67</v>
      </c>
    </row>
    <row r="2462" spans="1:15" x14ac:dyDescent="0.2">
      <c r="A2462" s="4" t="s">
        <v>43</v>
      </c>
      <c r="B2462" s="4" t="s">
        <v>1043</v>
      </c>
      <c r="C2462" s="4" t="s">
        <v>3099</v>
      </c>
      <c r="D2462" s="14" t="s">
        <v>1044</v>
      </c>
      <c r="E2462" s="4" t="s">
        <v>46</v>
      </c>
      <c r="F2462" s="4" t="s">
        <v>2604</v>
      </c>
      <c r="G2462" s="10">
        <v>18.93</v>
      </c>
      <c r="H2462" s="10"/>
      <c r="I2462" s="10">
        <f t="shared" si="249"/>
        <v>18.93</v>
      </c>
      <c r="J2462" s="10">
        <f>ROUND(F2462*I2462,2)</f>
        <v>0.21</v>
      </c>
    </row>
    <row r="2463" spans="1:15" ht="24" x14ac:dyDescent="0.2">
      <c r="A2463" s="4" t="s">
        <v>43</v>
      </c>
      <c r="B2463" s="4" t="s">
        <v>1617</v>
      </c>
      <c r="C2463" s="4" t="s">
        <v>3099</v>
      </c>
      <c r="D2463" s="14" t="s">
        <v>1618</v>
      </c>
      <c r="E2463" s="4" t="s">
        <v>33</v>
      </c>
      <c r="F2463" s="4" t="s">
        <v>2920</v>
      </c>
      <c r="G2463" s="10">
        <v>14.17</v>
      </c>
      <c r="H2463" s="10"/>
      <c r="I2463" s="10">
        <f t="shared" si="249"/>
        <v>14.17</v>
      </c>
      <c r="J2463" s="10">
        <f>ROUND(F2463*I2463,2)</f>
        <v>20.84</v>
      </c>
    </row>
    <row r="2464" spans="1:15" ht="24" x14ac:dyDescent="0.2">
      <c r="A2464" s="4" t="s">
        <v>43</v>
      </c>
      <c r="B2464" s="4" t="s">
        <v>1619</v>
      </c>
      <c r="C2464" s="4" t="s">
        <v>3099</v>
      </c>
      <c r="D2464" s="14" t="s">
        <v>1620</v>
      </c>
      <c r="E2464" s="4" t="s">
        <v>33</v>
      </c>
      <c r="F2464" s="4" t="s">
        <v>2920</v>
      </c>
      <c r="G2464" s="10">
        <v>17.399999999999999</v>
      </c>
      <c r="H2464" s="10"/>
      <c r="I2464" s="10">
        <f t="shared" si="249"/>
        <v>17.399999999999999</v>
      </c>
      <c r="J2464" s="10">
        <f>ROUND(F2464*I2464,2)</f>
        <v>25.6</v>
      </c>
    </row>
    <row r="2466" spans="1:15" ht="36" x14ac:dyDescent="0.2">
      <c r="A2466" s="4" t="s">
        <v>2921</v>
      </c>
      <c r="B2466" s="4" t="s">
        <v>2922</v>
      </c>
      <c r="C2466" s="4" t="s">
        <v>3099</v>
      </c>
      <c r="D2466" s="14" t="s">
        <v>2923</v>
      </c>
      <c r="E2466" s="4" t="s">
        <v>85</v>
      </c>
      <c r="F2466" s="4" t="s">
        <v>71</v>
      </c>
      <c r="G2466" s="10">
        <f>SUM(J2467:J2472)</f>
        <v>126.50999999999999</v>
      </c>
      <c r="H2466" s="10" t="s">
        <v>23</v>
      </c>
      <c r="I2466" s="10">
        <f t="shared" ref="I2466:I2471" si="250">TRUNC((H2466/100+1)*G2466,2)</f>
        <v>162.22999999999999</v>
      </c>
      <c r="J2466" s="10">
        <f>TRUNC(F2466*I2466,2)</f>
        <v>324.45999999999998</v>
      </c>
      <c r="N2466" s="1">
        <f>TRUNC(F2466*G2466,2)</f>
        <v>253.02</v>
      </c>
      <c r="O2466" s="1">
        <f>TRUNC(F2466*I2466,2)</f>
        <v>324.45999999999998</v>
      </c>
    </row>
    <row r="2467" spans="1:15" x14ac:dyDescent="0.2">
      <c r="A2467" s="4" t="s">
        <v>43</v>
      </c>
      <c r="B2467" s="4" t="s">
        <v>2184</v>
      </c>
      <c r="C2467" s="4" t="s">
        <v>3099</v>
      </c>
      <c r="D2467" s="14" t="s">
        <v>2185</v>
      </c>
      <c r="E2467" s="4" t="s">
        <v>85</v>
      </c>
      <c r="F2467" s="4" t="s">
        <v>904</v>
      </c>
      <c r="G2467" s="10">
        <v>10.29</v>
      </c>
      <c r="H2467" s="10"/>
      <c r="I2467" s="10">
        <f t="shared" si="250"/>
        <v>10.29</v>
      </c>
      <c r="J2467" s="10">
        <f>ROUND(F2467*I2467,2)</f>
        <v>0.31</v>
      </c>
    </row>
    <row r="2468" spans="1:15" x14ac:dyDescent="0.2">
      <c r="A2468" s="4" t="s">
        <v>43</v>
      </c>
      <c r="B2468" s="4" t="s">
        <v>1043</v>
      </c>
      <c r="C2468" s="4" t="s">
        <v>3099</v>
      </c>
      <c r="D2468" s="14" t="s">
        <v>1044</v>
      </c>
      <c r="E2468" s="4" t="s">
        <v>46</v>
      </c>
      <c r="F2468" s="4" t="s">
        <v>552</v>
      </c>
      <c r="G2468" s="10">
        <v>18.93</v>
      </c>
      <c r="H2468" s="10"/>
      <c r="I2468" s="10">
        <f t="shared" si="250"/>
        <v>18.93</v>
      </c>
      <c r="J2468" s="10">
        <f>ROUND(F2468*I2468,2)</f>
        <v>0.13</v>
      </c>
    </row>
    <row r="2469" spans="1:15" ht="24" x14ac:dyDescent="0.2">
      <c r="A2469" s="4" t="s">
        <v>43</v>
      </c>
      <c r="B2469" s="4" t="s">
        <v>2924</v>
      </c>
      <c r="C2469" s="4" t="s">
        <v>3099</v>
      </c>
      <c r="D2469" s="14" t="s">
        <v>2925</v>
      </c>
      <c r="E2469" s="4" t="s">
        <v>85</v>
      </c>
      <c r="F2469" s="4" t="s">
        <v>17</v>
      </c>
      <c r="G2469" s="10">
        <v>103.91</v>
      </c>
      <c r="H2469" s="10"/>
      <c r="I2469" s="10">
        <f t="shared" si="250"/>
        <v>103.91</v>
      </c>
      <c r="J2469" s="10">
        <f>ROUND(F2469*I2469,2)</f>
        <v>103.91</v>
      </c>
    </row>
    <row r="2470" spans="1:15" ht="24" x14ac:dyDescent="0.2">
      <c r="A2470" s="4" t="s">
        <v>43</v>
      </c>
      <c r="B2470" s="4" t="s">
        <v>1617</v>
      </c>
      <c r="C2470" s="4" t="s">
        <v>3099</v>
      </c>
      <c r="D2470" s="14" t="s">
        <v>1618</v>
      </c>
      <c r="E2470" s="4" t="s">
        <v>33</v>
      </c>
      <c r="F2470" s="4" t="s">
        <v>2900</v>
      </c>
      <c r="G2470" s="10">
        <v>14.17</v>
      </c>
      <c r="H2470" s="10"/>
      <c r="I2470" s="10">
        <f t="shared" si="250"/>
        <v>14.17</v>
      </c>
      <c r="J2470" s="10">
        <f>ROUND(F2470*I2470,2)</f>
        <v>9.9499999999999993</v>
      </c>
    </row>
    <row r="2471" spans="1:15" ht="24" x14ac:dyDescent="0.2">
      <c r="A2471" s="4" t="s">
        <v>43</v>
      </c>
      <c r="B2471" s="4" t="s">
        <v>1619</v>
      </c>
      <c r="C2471" s="4" t="s">
        <v>3099</v>
      </c>
      <c r="D2471" s="14" t="s">
        <v>1620</v>
      </c>
      <c r="E2471" s="4" t="s">
        <v>33</v>
      </c>
      <c r="F2471" s="4" t="s">
        <v>2900</v>
      </c>
      <c r="G2471" s="10">
        <v>17.399999999999999</v>
      </c>
      <c r="H2471" s="10"/>
      <c r="I2471" s="10">
        <f t="shared" si="250"/>
        <v>17.399999999999999</v>
      </c>
      <c r="J2471" s="10">
        <f>ROUND(F2471*I2471,2)</f>
        <v>12.21</v>
      </c>
    </row>
    <row r="2473" spans="1:15" ht="48" x14ac:dyDescent="0.2">
      <c r="A2473" s="4" t="s">
        <v>2926</v>
      </c>
      <c r="B2473" s="4" t="s">
        <v>2927</v>
      </c>
      <c r="C2473" s="4" t="s">
        <v>3099</v>
      </c>
      <c r="D2473" s="14" t="s">
        <v>2928</v>
      </c>
      <c r="E2473" s="4" t="s">
        <v>85</v>
      </c>
      <c r="F2473" s="4" t="s">
        <v>518</v>
      </c>
      <c r="G2473" s="10">
        <f>SUM(J2474:J2482)</f>
        <v>1041.8599999999999</v>
      </c>
      <c r="H2473" s="10" t="s">
        <v>23</v>
      </c>
      <c r="I2473" s="10">
        <f t="shared" ref="I2473:I2481" si="251">TRUNC((H2473/100+1)*G2473,2)</f>
        <v>1336.08</v>
      </c>
      <c r="J2473" s="10">
        <f>TRUNC(F2473*I2473,2)</f>
        <v>6680.4</v>
      </c>
      <c r="N2473" s="1">
        <f>TRUNC(F2473*G2473,2)</f>
        <v>5209.3</v>
      </c>
      <c r="O2473" s="1">
        <f>TRUNC(F2473*I2473,2)</f>
        <v>6680.4</v>
      </c>
    </row>
    <row r="2474" spans="1:15" ht="60" x14ac:dyDescent="0.2">
      <c r="A2474" s="4" t="s">
        <v>43</v>
      </c>
      <c r="B2474" s="4" t="s">
        <v>2929</v>
      </c>
      <c r="C2474" s="4" t="s">
        <v>3099</v>
      </c>
      <c r="D2474" s="14" t="s">
        <v>2930</v>
      </c>
      <c r="E2474" s="4" t="s">
        <v>85</v>
      </c>
      <c r="F2474" s="4" t="s">
        <v>17</v>
      </c>
      <c r="G2474" s="10">
        <v>253.55</v>
      </c>
      <c r="H2474" s="10"/>
      <c r="I2474" s="10">
        <f t="shared" si="251"/>
        <v>253.55</v>
      </c>
      <c r="J2474" s="10">
        <f t="shared" ref="J2474:J2481" si="252">ROUND(F2474*I2474,2)</f>
        <v>253.55</v>
      </c>
    </row>
    <row r="2475" spans="1:15" ht="24" x14ac:dyDescent="0.2">
      <c r="A2475" s="4" t="s">
        <v>43</v>
      </c>
      <c r="B2475" s="4" t="s">
        <v>2931</v>
      </c>
      <c r="C2475" s="4" t="s">
        <v>3099</v>
      </c>
      <c r="D2475" s="14" t="s">
        <v>2932</v>
      </c>
      <c r="E2475" s="4" t="s">
        <v>85</v>
      </c>
      <c r="F2475" s="4" t="s">
        <v>17</v>
      </c>
      <c r="G2475" s="10">
        <v>55.19</v>
      </c>
      <c r="H2475" s="10"/>
      <c r="I2475" s="10">
        <f t="shared" si="251"/>
        <v>55.19</v>
      </c>
      <c r="J2475" s="10">
        <f t="shared" si="252"/>
        <v>55.19</v>
      </c>
    </row>
    <row r="2476" spans="1:15" ht="36" x14ac:dyDescent="0.2">
      <c r="A2476" s="4" t="s">
        <v>43</v>
      </c>
      <c r="B2476" s="4" t="s">
        <v>2933</v>
      </c>
      <c r="C2476" s="4" t="s">
        <v>3099</v>
      </c>
      <c r="D2476" s="14" t="s">
        <v>2934</v>
      </c>
      <c r="E2476" s="4" t="s">
        <v>85</v>
      </c>
      <c r="F2476" s="4" t="s">
        <v>17</v>
      </c>
      <c r="G2476" s="10">
        <v>45.16</v>
      </c>
      <c r="H2476" s="10"/>
      <c r="I2476" s="10">
        <f t="shared" si="251"/>
        <v>45.16</v>
      </c>
      <c r="J2476" s="10">
        <f t="shared" si="252"/>
        <v>45.16</v>
      </c>
    </row>
    <row r="2477" spans="1:15" ht="48" x14ac:dyDescent="0.2">
      <c r="A2477" s="4" t="s">
        <v>43</v>
      </c>
      <c r="B2477" s="4" t="s">
        <v>2935</v>
      </c>
      <c r="C2477" s="4" t="s">
        <v>3099</v>
      </c>
      <c r="D2477" s="14" t="s">
        <v>2936</v>
      </c>
      <c r="E2477" s="4" t="s">
        <v>85</v>
      </c>
      <c r="F2477" s="4" t="s">
        <v>17</v>
      </c>
      <c r="G2477" s="10">
        <v>126</v>
      </c>
      <c r="H2477" s="10"/>
      <c r="I2477" s="10">
        <f t="shared" si="251"/>
        <v>126</v>
      </c>
      <c r="J2477" s="10">
        <f t="shared" si="252"/>
        <v>126</v>
      </c>
    </row>
    <row r="2478" spans="1:15" ht="24" x14ac:dyDescent="0.2">
      <c r="A2478" s="4" t="s">
        <v>43</v>
      </c>
      <c r="B2478" s="4" t="s">
        <v>2937</v>
      </c>
      <c r="C2478" s="4" t="s">
        <v>3099</v>
      </c>
      <c r="D2478" s="14" t="s">
        <v>2938</v>
      </c>
      <c r="E2478" s="4" t="s">
        <v>85</v>
      </c>
      <c r="F2478" s="4" t="s">
        <v>17</v>
      </c>
      <c r="G2478" s="10">
        <v>89.99</v>
      </c>
      <c r="H2478" s="10"/>
      <c r="I2478" s="10">
        <f t="shared" si="251"/>
        <v>89.99</v>
      </c>
      <c r="J2478" s="10">
        <f t="shared" si="252"/>
        <v>89.99</v>
      </c>
    </row>
    <row r="2479" spans="1:15" ht="36" x14ac:dyDescent="0.2">
      <c r="A2479" s="4" t="s">
        <v>43</v>
      </c>
      <c r="B2479" s="4" t="s">
        <v>2939</v>
      </c>
      <c r="C2479" s="4" t="s">
        <v>3099</v>
      </c>
      <c r="D2479" s="14" t="s">
        <v>2940</v>
      </c>
      <c r="E2479" s="4" t="s">
        <v>85</v>
      </c>
      <c r="F2479" s="4" t="s">
        <v>17</v>
      </c>
      <c r="G2479" s="10">
        <v>347.17</v>
      </c>
      <c r="H2479" s="10"/>
      <c r="I2479" s="10">
        <f t="shared" si="251"/>
        <v>347.17</v>
      </c>
      <c r="J2479" s="10">
        <f t="shared" si="252"/>
        <v>347.17</v>
      </c>
    </row>
    <row r="2480" spans="1:15" ht="24" x14ac:dyDescent="0.2">
      <c r="A2480" s="4" t="s">
        <v>43</v>
      </c>
      <c r="B2480" s="4" t="s">
        <v>1619</v>
      </c>
      <c r="C2480" s="4" t="s">
        <v>3099</v>
      </c>
      <c r="D2480" s="14" t="s">
        <v>1620</v>
      </c>
      <c r="E2480" s="4" t="s">
        <v>33</v>
      </c>
      <c r="F2480" s="4" t="s">
        <v>62</v>
      </c>
      <c r="G2480" s="10">
        <v>17.399999999999999</v>
      </c>
      <c r="H2480" s="10"/>
      <c r="I2480" s="10">
        <f t="shared" si="251"/>
        <v>17.399999999999999</v>
      </c>
      <c r="J2480" s="10">
        <f t="shared" si="252"/>
        <v>69.599999999999994</v>
      </c>
    </row>
    <row r="2481" spans="1:15" x14ac:dyDescent="0.2">
      <c r="A2481" s="4" t="s">
        <v>43</v>
      </c>
      <c r="B2481" s="4" t="s">
        <v>48</v>
      </c>
      <c r="C2481" s="4" t="s">
        <v>3099</v>
      </c>
      <c r="D2481" s="14" t="s">
        <v>49</v>
      </c>
      <c r="E2481" s="4" t="s">
        <v>33</v>
      </c>
      <c r="F2481" s="4" t="s">
        <v>62</v>
      </c>
      <c r="G2481" s="10">
        <v>13.8</v>
      </c>
      <c r="H2481" s="10"/>
      <c r="I2481" s="10">
        <f t="shared" si="251"/>
        <v>13.8</v>
      </c>
      <c r="J2481" s="10">
        <f t="shared" si="252"/>
        <v>55.2</v>
      </c>
    </row>
    <row r="2483" spans="1:15" ht="48" x14ac:dyDescent="0.2">
      <c r="A2483" s="4" t="s">
        <v>2941</v>
      </c>
      <c r="B2483" s="4" t="s">
        <v>2942</v>
      </c>
      <c r="C2483" s="4" t="s">
        <v>3099</v>
      </c>
      <c r="D2483" s="14" t="s">
        <v>2943</v>
      </c>
      <c r="E2483" s="4" t="s">
        <v>85</v>
      </c>
      <c r="F2483" s="4" t="s">
        <v>62</v>
      </c>
      <c r="G2483" s="10">
        <f>SUM(J2484:J2488)</f>
        <v>153.42999999999998</v>
      </c>
      <c r="H2483" s="10" t="s">
        <v>23</v>
      </c>
      <c r="I2483" s="10">
        <f>TRUNC((H2483/100+1)*G2483,2)</f>
        <v>196.75</v>
      </c>
      <c r="J2483" s="10">
        <f>TRUNC(F2483*I2483,2)</f>
        <v>787</v>
      </c>
      <c r="N2483" s="1">
        <f>TRUNC(F2483*G2483,2)</f>
        <v>613.72</v>
      </c>
      <c r="O2483" s="1">
        <f>TRUNC(F2483*I2483,2)</f>
        <v>787</v>
      </c>
    </row>
    <row r="2484" spans="1:15" x14ac:dyDescent="0.2">
      <c r="A2484" s="4" t="s">
        <v>43</v>
      </c>
      <c r="B2484" s="4" t="s">
        <v>2184</v>
      </c>
      <c r="C2484" s="4" t="s">
        <v>3099</v>
      </c>
      <c r="D2484" s="14" t="s">
        <v>2185</v>
      </c>
      <c r="E2484" s="4" t="s">
        <v>85</v>
      </c>
      <c r="F2484" s="4" t="s">
        <v>1159</v>
      </c>
      <c r="G2484" s="10">
        <v>10.29</v>
      </c>
      <c r="H2484" s="10"/>
      <c r="I2484" s="10">
        <f>TRUNC((H2484/100+1)*G2484,2)</f>
        <v>10.29</v>
      </c>
      <c r="J2484" s="10">
        <f>ROUND(F2484*I2484,2)</f>
        <v>0.39</v>
      </c>
    </row>
    <row r="2485" spans="1:15" ht="24" x14ac:dyDescent="0.2">
      <c r="A2485" s="4" t="s">
        <v>43</v>
      </c>
      <c r="B2485" s="4" t="s">
        <v>2944</v>
      </c>
      <c r="C2485" s="4" t="s">
        <v>3099</v>
      </c>
      <c r="D2485" s="14" t="s">
        <v>2945</v>
      </c>
      <c r="E2485" s="4" t="s">
        <v>85</v>
      </c>
      <c r="F2485" s="4" t="s">
        <v>17</v>
      </c>
      <c r="G2485" s="10">
        <v>127.22</v>
      </c>
      <c r="H2485" s="10"/>
      <c r="I2485" s="10">
        <f>TRUNC((H2485/100+1)*G2485,2)</f>
        <v>127.22</v>
      </c>
      <c r="J2485" s="10">
        <f>ROUND(F2485*I2485,2)</f>
        <v>127.22</v>
      </c>
    </row>
    <row r="2486" spans="1:15" ht="24" x14ac:dyDescent="0.2">
      <c r="A2486" s="4" t="s">
        <v>43</v>
      </c>
      <c r="B2486" s="4" t="s">
        <v>1617</v>
      </c>
      <c r="C2486" s="4" t="s">
        <v>3099</v>
      </c>
      <c r="D2486" s="14" t="s">
        <v>1618</v>
      </c>
      <c r="E2486" s="4" t="s">
        <v>33</v>
      </c>
      <c r="F2486" s="4" t="s">
        <v>2946</v>
      </c>
      <c r="G2486" s="10">
        <v>14.17</v>
      </c>
      <c r="H2486" s="10"/>
      <c r="I2486" s="10">
        <f>TRUNC((H2486/100+1)*G2486,2)</f>
        <v>14.17</v>
      </c>
      <c r="J2486" s="10">
        <f>ROUND(F2486*I2486,2)</f>
        <v>11.59</v>
      </c>
    </row>
    <row r="2487" spans="1:15" ht="24" x14ac:dyDescent="0.2">
      <c r="A2487" s="4" t="s">
        <v>43</v>
      </c>
      <c r="B2487" s="4" t="s">
        <v>1619</v>
      </c>
      <c r="C2487" s="4" t="s">
        <v>3099</v>
      </c>
      <c r="D2487" s="14" t="s">
        <v>1620</v>
      </c>
      <c r="E2487" s="4" t="s">
        <v>33</v>
      </c>
      <c r="F2487" s="4" t="s">
        <v>2946</v>
      </c>
      <c r="G2487" s="10">
        <v>17.399999999999999</v>
      </c>
      <c r="H2487" s="10"/>
      <c r="I2487" s="10">
        <f>TRUNC((H2487/100+1)*G2487,2)</f>
        <v>17.399999999999999</v>
      </c>
      <c r="J2487" s="10">
        <f>ROUND(F2487*I2487,2)</f>
        <v>14.23</v>
      </c>
    </row>
    <row r="2489" spans="1:15" ht="48" x14ac:dyDescent="0.2">
      <c r="A2489" s="4" t="s">
        <v>2947</v>
      </c>
      <c r="B2489" s="4" t="s">
        <v>2948</v>
      </c>
      <c r="C2489" s="4" t="s">
        <v>3099</v>
      </c>
      <c r="D2489" s="14" t="s">
        <v>2949</v>
      </c>
      <c r="E2489" s="4" t="s">
        <v>85</v>
      </c>
      <c r="F2489" s="4" t="s">
        <v>17</v>
      </c>
      <c r="G2489" s="10">
        <f>SUM(J2490:J2494)</f>
        <v>398.74000000000007</v>
      </c>
      <c r="H2489" s="10" t="s">
        <v>23</v>
      </c>
      <c r="I2489" s="10">
        <f>TRUNC((H2489/100+1)*G2489,2)</f>
        <v>511.34</v>
      </c>
      <c r="J2489" s="10">
        <f>TRUNC(F2489*I2489,2)</f>
        <v>511.34</v>
      </c>
      <c r="N2489" s="1">
        <f>TRUNC(F2489*G2489,2)</f>
        <v>398.74</v>
      </c>
      <c r="O2489" s="1">
        <f>TRUNC(F2489*I2489,2)</f>
        <v>511.34</v>
      </c>
    </row>
    <row r="2490" spans="1:15" ht="24" x14ac:dyDescent="0.2">
      <c r="A2490" s="4" t="s">
        <v>43</v>
      </c>
      <c r="B2490" s="4" t="s">
        <v>2950</v>
      </c>
      <c r="C2490" s="4" t="s">
        <v>3099</v>
      </c>
      <c r="D2490" s="14" t="s">
        <v>2951</v>
      </c>
      <c r="E2490" s="4" t="s">
        <v>85</v>
      </c>
      <c r="F2490" s="4" t="s">
        <v>17</v>
      </c>
      <c r="G2490" s="10">
        <v>335.73</v>
      </c>
      <c r="H2490" s="10"/>
      <c r="I2490" s="10">
        <f>TRUNC((H2490/100+1)*G2490,2)</f>
        <v>335.73</v>
      </c>
      <c r="J2490" s="10">
        <f>ROUND(F2490*I2490,2)</f>
        <v>335.73</v>
      </c>
    </row>
    <row r="2491" spans="1:15" ht="36" x14ac:dyDescent="0.2">
      <c r="A2491" s="4" t="s">
        <v>43</v>
      </c>
      <c r="B2491" s="4" t="s">
        <v>2952</v>
      </c>
      <c r="C2491" s="4" t="s">
        <v>3099</v>
      </c>
      <c r="D2491" s="14" t="s">
        <v>2953</v>
      </c>
      <c r="E2491" s="4" t="s">
        <v>74</v>
      </c>
      <c r="F2491" s="4" t="s">
        <v>771</v>
      </c>
      <c r="G2491" s="10">
        <v>281.58</v>
      </c>
      <c r="H2491" s="10"/>
      <c r="I2491" s="10">
        <f>TRUNC((H2491/100+1)*G2491,2)</f>
        <v>281.58</v>
      </c>
      <c r="J2491" s="10">
        <f>ROUND(F2491*I2491,2)</f>
        <v>1.41</v>
      </c>
    </row>
    <row r="2492" spans="1:15" x14ac:dyDescent="0.2">
      <c r="A2492" s="4" t="s">
        <v>43</v>
      </c>
      <c r="B2492" s="4" t="s">
        <v>515</v>
      </c>
      <c r="C2492" s="4" t="s">
        <v>3099</v>
      </c>
      <c r="D2492" s="14" t="s">
        <v>516</v>
      </c>
      <c r="E2492" s="4" t="s">
        <v>33</v>
      </c>
      <c r="F2492" s="4" t="s">
        <v>71</v>
      </c>
      <c r="G2492" s="10">
        <v>17</v>
      </c>
      <c r="H2492" s="10"/>
      <c r="I2492" s="10">
        <f>TRUNC((H2492/100+1)*G2492,2)</f>
        <v>17</v>
      </c>
      <c r="J2492" s="10">
        <f>ROUND(F2492*I2492,2)</f>
        <v>34</v>
      </c>
    </row>
    <row r="2493" spans="1:15" x14ac:dyDescent="0.2">
      <c r="A2493" s="4" t="s">
        <v>43</v>
      </c>
      <c r="B2493" s="4" t="s">
        <v>48</v>
      </c>
      <c r="C2493" s="4" t="s">
        <v>3099</v>
      </c>
      <c r="D2493" s="14" t="s">
        <v>49</v>
      </c>
      <c r="E2493" s="4" t="s">
        <v>33</v>
      </c>
      <c r="F2493" s="4" t="s">
        <v>71</v>
      </c>
      <c r="G2493" s="10">
        <v>13.8</v>
      </c>
      <c r="H2493" s="10"/>
      <c r="I2493" s="10">
        <f>TRUNC((H2493/100+1)*G2493,2)</f>
        <v>13.8</v>
      </c>
      <c r="J2493" s="10">
        <f>ROUND(F2493*I2493,2)</f>
        <v>27.6</v>
      </c>
    </row>
    <row r="2495" spans="1:15" ht="24" x14ac:dyDescent="0.2">
      <c r="A2495" s="4" t="s">
        <v>2954</v>
      </c>
      <c r="B2495" s="4" t="s">
        <v>2955</v>
      </c>
      <c r="C2495" s="4" t="s">
        <v>3099</v>
      </c>
      <c r="D2495" s="14" t="s">
        <v>2956</v>
      </c>
      <c r="E2495" s="4" t="s">
        <v>85</v>
      </c>
      <c r="F2495" s="4" t="s">
        <v>17</v>
      </c>
      <c r="G2495" s="10">
        <f>SUM(J2496:J2500)</f>
        <v>357.39000000000004</v>
      </c>
      <c r="H2495" s="10" t="s">
        <v>23</v>
      </c>
      <c r="I2495" s="10">
        <f>TRUNC((H2495/100+1)*G2495,2)</f>
        <v>458.31</v>
      </c>
      <c r="J2495" s="10">
        <f>TRUNC(F2495*I2495,2)</f>
        <v>458.31</v>
      </c>
      <c r="N2495" s="1">
        <f>TRUNC(F2495*G2495,2)</f>
        <v>357.39</v>
      </c>
      <c r="O2495" s="1">
        <f>TRUNC(F2495*I2495,2)</f>
        <v>458.31</v>
      </c>
    </row>
    <row r="2496" spans="1:15" x14ac:dyDescent="0.2">
      <c r="A2496" s="4" t="s">
        <v>43</v>
      </c>
      <c r="B2496" s="4" t="s">
        <v>2375</v>
      </c>
      <c r="C2496" s="4" t="s">
        <v>3099</v>
      </c>
      <c r="D2496" s="14" t="s">
        <v>2376</v>
      </c>
      <c r="E2496" s="4" t="s">
        <v>67</v>
      </c>
      <c r="F2496" s="4" t="s">
        <v>611</v>
      </c>
      <c r="G2496" s="10">
        <v>12.78</v>
      </c>
      <c r="H2496" s="10"/>
      <c r="I2496" s="10">
        <f>TRUNC((H2496/100+1)*G2496,2)</f>
        <v>12.78</v>
      </c>
      <c r="J2496" s="10">
        <f>ROUND(F2496*I2496,2)</f>
        <v>8.18</v>
      </c>
    </row>
    <row r="2497" spans="1:15" ht="24" x14ac:dyDescent="0.2">
      <c r="A2497" s="4" t="s">
        <v>43</v>
      </c>
      <c r="B2497" s="4" t="s">
        <v>2957</v>
      </c>
      <c r="C2497" s="4" t="s">
        <v>3099</v>
      </c>
      <c r="D2497" s="14" t="s">
        <v>2958</v>
      </c>
      <c r="E2497" s="4" t="s">
        <v>85</v>
      </c>
      <c r="F2497" s="4" t="s">
        <v>17</v>
      </c>
      <c r="G2497" s="10">
        <v>324.25</v>
      </c>
      <c r="H2497" s="10"/>
      <c r="I2497" s="10">
        <f>TRUNC((H2497/100+1)*G2497,2)</f>
        <v>324.25</v>
      </c>
      <c r="J2497" s="10">
        <f>ROUND(F2497*I2497,2)</f>
        <v>324.25</v>
      </c>
    </row>
    <row r="2498" spans="1:15" ht="24" x14ac:dyDescent="0.2">
      <c r="A2498" s="4" t="s">
        <v>43</v>
      </c>
      <c r="B2498" s="4" t="s">
        <v>1619</v>
      </c>
      <c r="C2498" s="4" t="s">
        <v>3099</v>
      </c>
      <c r="D2498" s="14" t="s">
        <v>1620</v>
      </c>
      <c r="E2498" s="4" t="s">
        <v>33</v>
      </c>
      <c r="F2498" s="4" t="s">
        <v>94</v>
      </c>
      <c r="G2498" s="10">
        <v>17.399999999999999</v>
      </c>
      <c r="H2498" s="10"/>
      <c r="I2498" s="10">
        <f>TRUNC((H2498/100+1)*G2498,2)</f>
        <v>17.399999999999999</v>
      </c>
      <c r="J2498" s="10">
        <f>ROUND(F2498*I2498,2)</f>
        <v>13.92</v>
      </c>
    </row>
    <row r="2499" spans="1:15" x14ac:dyDescent="0.2">
      <c r="A2499" s="4" t="s">
        <v>43</v>
      </c>
      <c r="B2499" s="4" t="s">
        <v>48</v>
      </c>
      <c r="C2499" s="4" t="s">
        <v>3099</v>
      </c>
      <c r="D2499" s="14" t="s">
        <v>49</v>
      </c>
      <c r="E2499" s="4" t="s">
        <v>33</v>
      </c>
      <c r="F2499" s="4" t="s">
        <v>94</v>
      </c>
      <c r="G2499" s="10">
        <v>13.8</v>
      </c>
      <c r="H2499" s="10"/>
      <c r="I2499" s="10">
        <f>TRUNC((H2499/100+1)*G2499,2)</f>
        <v>13.8</v>
      </c>
      <c r="J2499" s="10">
        <f>ROUND(F2499*I2499,2)</f>
        <v>11.04</v>
      </c>
    </row>
    <row r="2501" spans="1:15" ht="36" x14ac:dyDescent="0.2">
      <c r="A2501" s="4" t="s">
        <v>2959</v>
      </c>
      <c r="B2501" s="4" t="s">
        <v>2960</v>
      </c>
      <c r="C2501" s="4" t="s">
        <v>3099</v>
      </c>
      <c r="D2501" s="14" t="s">
        <v>2961</v>
      </c>
      <c r="E2501" s="4" t="s">
        <v>85</v>
      </c>
      <c r="F2501" s="4" t="s">
        <v>62</v>
      </c>
      <c r="G2501" s="10">
        <f>SUM(J2502:J2503)</f>
        <v>563.28</v>
      </c>
      <c r="H2501" s="10" t="s">
        <v>23</v>
      </c>
      <c r="I2501" s="10">
        <f>TRUNC((H2501/100+1)*G2501,2)</f>
        <v>722.35</v>
      </c>
      <c r="J2501" s="10">
        <f>TRUNC(F2501*I2501,2)</f>
        <v>2889.4</v>
      </c>
      <c r="N2501" s="1">
        <f>TRUNC(F2501*G2501,2)</f>
        <v>2253.12</v>
      </c>
      <c r="O2501" s="1">
        <f>TRUNC(F2501*I2501,2)</f>
        <v>2889.4</v>
      </c>
    </row>
    <row r="2502" spans="1:15" ht="36" x14ac:dyDescent="0.2">
      <c r="A2502" s="4" t="s">
        <v>43</v>
      </c>
      <c r="B2502" s="4" t="s">
        <v>2962</v>
      </c>
      <c r="C2502" s="4" t="s">
        <v>3099</v>
      </c>
      <c r="D2502" s="14" t="s">
        <v>2963</v>
      </c>
      <c r="E2502" s="4" t="s">
        <v>85</v>
      </c>
      <c r="F2502" s="4" t="s">
        <v>71</v>
      </c>
      <c r="G2502" s="10">
        <v>281.64</v>
      </c>
      <c r="H2502" s="10"/>
      <c r="I2502" s="10">
        <f>TRUNC((H2502/100+1)*G2502,2)</f>
        <v>281.64</v>
      </c>
      <c r="J2502" s="10">
        <f>ROUND(F2502*I2502,2)</f>
        <v>563.28</v>
      </c>
    </row>
    <row r="2504" spans="1:15" x14ac:dyDescent="0.2">
      <c r="A2504" s="4" t="s">
        <v>2964</v>
      </c>
      <c r="B2504" s="4" t="s">
        <v>2965</v>
      </c>
      <c r="C2504" s="4" t="s">
        <v>3099</v>
      </c>
      <c r="D2504" s="14" t="s">
        <v>2966</v>
      </c>
      <c r="E2504" s="4" t="s">
        <v>41</v>
      </c>
      <c r="F2504" s="4" t="s">
        <v>1456</v>
      </c>
      <c r="G2504" s="10">
        <f>SUM(J2505:J2508)</f>
        <v>15.8</v>
      </c>
      <c r="H2504" s="10" t="s">
        <v>23</v>
      </c>
      <c r="I2504" s="10">
        <f>TRUNC((H2504/100+1)*G2504,2)</f>
        <v>20.260000000000002</v>
      </c>
      <c r="J2504" s="10">
        <f>TRUNC(F2504*I2504,2)</f>
        <v>526.76</v>
      </c>
      <c r="N2504" s="1">
        <f>TRUNC(F2504*G2504,2)</f>
        <v>410.8</v>
      </c>
      <c r="O2504" s="1">
        <f>TRUNC(F2504*I2504,2)</f>
        <v>526.76</v>
      </c>
    </row>
    <row r="2505" spans="1:15" x14ac:dyDescent="0.2">
      <c r="A2505" s="4" t="s">
        <v>43</v>
      </c>
      <c r="B2505" s="4" t="s">
        <v>2967</v>
      </c>
      <c r="C2505" s="4" t="s">
        <v>3099</v>
      </c>
      <c r="D2505" s="14" t="s">
        <v>1294</v>
      </c>
      <c r="E2505" s="4" t="s">
        <v>1176</v>
      </c>
      <c r="F2505" s="4" t="s">
        <v>2968</v>
      </c>
      <c r="G2505" s="10">
        <v>41.16</v>
      </c>
      <c r="H2505" s="10"/>
      <c r="I2505" s="10">
        <f>TRUNC((H2505/100+1)*G2505,2)</f>
        <v>41.16</v>
      </c>
      <c r="J2505" s="10">
        <f>ROUND(F2505*I2505,2)</f>
        <v>3.19</v>
      </c>
    </row>
    <row r="2506" spans="1:15" x14ac:dyDescent="0.2">
      <c r="A2506" s="4" t="s">
        <v>43</v>
      </c>
      <c r="B2506" s="4" t="s">
        <v>95</v>
      </c>
      <c r="C2506" s="4" t="s">
        <v>3099</v>
      </c>
      <c r="D2506" s="14" t="s">
        <v>96</v>
      </c>
      <c r="E2506" s="4" t="s">
        <v>33</v>
      </c>
      <c r="F2506" s="4" t="s">
        <v>517</v>
      </c>
      <c r="G2506" s="10">
        <v>16.940000000000001</v>
      </c>
      <c r="H2506" s="10"/>
      <c r="I2506" s="10">
        <f>TRUNC((H2506/100+1)*G2506,2)</f>
        <v>16.940000000000001</v>
      </c>
      <c r="J2506" s="10">
        <f>ROUND(F2506*I2506,2)</f>
        <v>8.4700000000000006</v>
      </c>
    </row>
    <row r="2507" spans="1:15" x14ac:dyDescent="0.2">
      <c r="A2507" s="4" t="s">
        <v>43</v>
      </c>
      <c r="B2507" s="4" t="s">
        <v>48</v>
      </c>
      <c r="C2507" s="4" t="s">
        <v>3099</v>
      </c>
      <c r="D2507" s="14" t="s">
        <v>49</v>
      </c>
      <c r="E2507" s="4" t="s">
        <v>33</v>
      </c>
      <c r="F2507" s="4" t="s">
        <v>97</v>
      </c>
      <c r="G2507" s="10">
        <v>13.8</v>
      </c>
      <c r="H2507" s="10"/>
      <c r="I2507" s="10">
        <f>TRUNC((H2507/100+1)*G2507,2)</f>
        <v>13.8</v>
      </c>
      <c r="J2507" s="10">
        <f>ROUND(F2507*I2507,2)</f>
        <v>4.1399999999999997</v>
      </c>
    </row>
    <row r="2509" spans="1:15" ht="24" x14ac:dyDescent="0.2">
      <c r="A2509" s="4" t="s">
        <v>2969</v>
      </c>
      <c r="B2509" s="4" t="s">
        <v>2970</v>
      </c>
      <c r="C2509" s="4" t="s">
        <v>989</v>
      </c>
      <c r="D2509" s="14" t="s">
        <v>2971</v>
      </c>
      <c r="E2509" s="4" t="s">
        <v>85</v>
      </c>
      <c r="F2509" s="4" t="s">
        <v>2972</v>
      </c>
      <c r="G2509" s="10">
        <f>SUM(J2510:J2512)</f>
        <v>11.43</v>
      </c>
      <c r="H2509" s="10" t="s">
        <v>23</v>
      </c>
      <c r="I2509" s="10">
        <f>TRUNC((H2509/100+1)*G2509,2)</f>
        <v>14.65</v>
      </c>
      <c r="J2509" s="10">
        <f>TRUNC(F2509*I2509,2)</f>
        <v>1318.5</v>
      </c>
      <c r="N2509" s="1">
        <f>TRUNC(F2509*G2509,2)</f>
        <v>1028.7</v>
      </c>
      <c r="O2509" s="1">
        <f>TRUNC(F2509*I2509,2)</f>
        <v>1318.5</v>
      </c>
    </row>
    <row r="2510" spans="1:15" x14ac:dyDescent="0.2">
      <c r="A2510" s="4" t="s">
        <v>43</v>
      </c>
      <c r="B2510" s="4" t="s">
        <v>2973</v>
      </c>
      <c r="C2510" s="4" t="s">
        <v>989</v>
      </c>
      <c r="D2510" s="14" t="s">
        <v>2974</v>
      </c>
      <c r="E2510" s="4" t="s">
        <v>85</v>
      </c>
      <c r="F2510" s="4" t="s">
        <v>17</v>
      </c>
      <c r="G2510" s="10">
        <v>10</v>
      </c>
      <c r="H2510" s="10"/>
      <c r="I2510" s="10">
        <f>TRUNC((H2510/100+1)*G2510,2)</f>
        <v>10</v>
      </c>
      <c r="J2510" s="10">
        <f>ROUND(F2510*I2510,2)</f>
        <v>10</v>
      </c>
    </row>
    <row r="2511" spans="1:15" x14ac:dyDescent="0.2">
      <c r="A2511" s="4" t="s">
        <v>43</v>
      </c>
      <c r="B2511" s="4" t="s">
        <v>1354</v>
      </c>
      <c r="C2511" s="4" t="s">
        <v>3099</v>
      </c>
      <c r="D2511" s="14" t="s">
        <v>1355</v>
      </c>
      <c r="E2511" s="4" t="s">
        <v>33</v>
      </c>
      <c r="F2511" s="4" t="s">
        <v>494</v>
      </c>
      <c r="G2511" s="10">
        <v>14.32</v>
      </c>
      <c r="H2511" s="10"/>
      <c r="I2511" s="10">
        <f>TRUNC((H2511/100+1)*G2511,2)</f>
        <v>14.32</v>
      </c>
      <c r="J2511" s="10">
        <f>ROUND(F2511*I2511,2)</f>
        <v>1.43</v>
      </c>
    </row>
    <row r="2513" spans="1:15" x14ac:dyDescent="0.2">
      <c r="A2513" s="2" t="s">
        <v>2975</v>
      </c>
      <c r="B2513" s="2"/>
      <c r="C2513" s="2"/>
      <c r="D2513" s="13" t="s">
        <v>2976</v>
      </c>
      <c r="E2513" s="2"/>
      <c r="F2513" s="2" t="s">
        <v>17</v>
      </c>
      <c r="G2513" s="5">
        <f>SUM(N2514:N2529)</f>
        <v>3103.6099999999997</v>
      </c>
      <c r="H2513" s="5"/>
      <c r="I2513" s="5">
        <f>SUM(O2514:O2529)</f>
        <v>3979.96</v>
      </c>
      <c r="J2513" s="5">
        <f>TRUNC(F2513*I2513,2)</f>
        <v>3979.96</v>
      </c>
      <c r="M2513" s="1">
        <f>TRUNC(F2513*I2513,2)</f>
        <v>3979.96</v>
      </c>
    </row>
    <row r="2514" spans="1:15" ht="24" x14ac:dyDescent="0.2">
      <c r="A2514" s="4" t="s">
        <v>2977</v>
      </c>
      <c r="B2514" s="4" t="s">
        <v>2978</v>
      </c>
      <c r="C2514" s="4" t="s">
        <v>3099</v>
      </c>
      <c r="D2514" s="14" t="s">
        <v>2979</v>
      </c>
      <c r="E2514" s="4" t="s">
        <v>85</v>
      </c>
      <c r="F2514" s="4" t="s">
        <v>872</v>
      </c>
      <c r="G2514" s="10">
        <f>SUM(J2515:J2518)</f>
        <v>165.4</v>
      </c>
      <c r="H2514" s="10" t="s">
        <v>23</v>
      </c>
      <c r="I2514" s="10">
        <f>TRUNC((H2514/100+1)*G2514,2)</f>
        <v>212.1</v>
      </c>
      <c r="J2514" s="10">
        <f>TRUNC(F2514*I2514,2)</f>
        <v>1484.7</v>
      </c>
      <c r="N2514" s="1">
        <f>TRUNC(F2514*G2514,2)</f>
        <v>1157.8</v>
      </c>
      <c r="O2514" s="1">
        <f>TRUNC(F2514*I2514,2)</f>
        <v>1484.7</v>
      </c>
    </row>
    <row r="2515" spans="1:15" ht="24" x14ac:dyDescent="0.2">
      <c r="A2515" s="4" t="s">
        <v>43</v>
      </c>
      <c r="B2515" s="4" t="s">
        <v>2980</v>
      </c>
      <c r="C2515" s="4" t="s">
        <v>3099</v>
      </c>
      <c r="D2515" s="14" t="s">
        <v>2981</v>
      </c>
      <c r="E2515" s="4" t="s">
        <v>85</v>
      </c>
      <c r="F2515" s="4" t="s">
        <v>17</v>
      </c>
      <c r="G2515" s="10">
        <v>150</v>
      </c>
      <c r="H2515" s="10"/>
      <c r="I2515" s="10">
        <f>TRUNC((H2515/100+1)*G2515,2)</f>
        <v>150</v>
      </c>
      <c r="J2515" s="10">
        <f>ROUND(F2515*I2515,2)</f>
        <v>150</v>
      </c>
    </row>
    <row r="2516" spans="1:15" x14ac:dyDescent="0.2">
      <c r="A2516" s="4" t="s">
        <v>43</v>
      </c>
      <c r="B2516" s="4" t="s">
        <v>515</v>
      </c>
      <c r="C2516" s="4" t="s">
        <v>3099</v>
      </c>
      <c r="D2516" s="14" t="s">
        <v>516</v>
      </c>
      <c r="E2516" s="4" t="s">
        <v>33</v>
      </c>
      <c r="F2516" s="4" t="s">
        <v>517</v>
      </c>
      <c r="G2516" s="10">
        <v>17</v>
      </c>
      <c r="H2516" s="10"/>
      <c r="I2516" s="10">
        <f>TRUNC((H2516/100+1)*G2516,2)</f>
        <v>17</v>
      </c>
      <c r="J2516" s="10">
        <f>ROUND(F2516*I2516,2)</f>
        <v>8.5</v>
      </c>
    </row>
    <row r="2517" spans="1:15" x14ac:dyDescent="0.2">
      <c r="A2517" s="4" t="s">
        <v>43</v>
      </c>
      <c r="B2517" s="4" t="s">
        <v>48</v>
      </c>
      <c r="C2517" s="4" t="s">
        <v>3099</v>
      </c>
      <c r="D2517" s="14" t="s">
        <v>49</v>
      </c>
      <c r="E2517" s="4" t="s">
        <v>33</v>
      </c>
      <c r="F2517" s="4" t="s">
        <v>517</v>
      </c>
      <c r="G2517" s="10">
        <v>13.8</v>
      </c>
      <c r="H2517" s="10"/>
      <c r="I2517" s="10">
        <f>TRUNC((H2517/100+1)*G2517,2)</f>
        <v>13.8</v>
      </c>
      <c r="J2517" s="10">
        <f>ROUND(F2517*I2517,2)</f>
        <v>6.9</v>
      </c>
    </row>
    <row r="2519" spans="1:15" x14ac:dyDescent="0.2">
      <c r="A2519" s="4" t="s">
        <v>2982</v>
      </c>
      <c r="B2519" s="4" t="s">
        <v>2983</v>
      </c>
      <c r="C2519" s="4" t="s">
        <v>3099</v>
      </c>
      <c r="D2519" s="14" t="s">
        <v>2984</v>
      </c>
      <c r="E2519" s="4" t="s">
        <v>85</v>
      </c>
      <c r="F2519" s="4" t="s">
        <v>71</v>
      </c>
      <c r="G2519" s="10">
        <f>SUM(J2520:J2524)</f>
        <v>459.63</v>
      </c>
      <c r="H2519" s="10" t="s">
        <v>23</v>
      </c>
      <c r="I2519" s="10">
        <f>TRUNC((H2519/100+1)*G2519,2)</f>
        <v>589.41999999999996</v>
      </c>
      <c r="J2519" s="10">
        <f>TRUNC(F2519*I2519,2)</f>
        <v>1178.8399999999999</v>
      </c>
      <c r="N2519" s="1">
        <f>TRUNC(F2519*G2519,2)</f>
        <v>919.26</v>
      </c>
      <c r="O2519" s="1">
        <f>TRUNC(F2519*I2519,2)</f>
        <v>1178.8399999999999</v>
      </c>
    </row>
    <row r="2520" spans="1:15" ht="36" x14ac:dyDescent="0.2">
      <c r="A2520" s="4" t="s">
        <v>43</v>
      </c>
      <c r="B2520" s="4" t="s">
        <v>2985</v>
      </c>
      <c r="C2520" s="4" t="s">
        <v>3099</v>
      </c>
      <c r="D2520" s="14" t="s">
        <v>2986</v>
      </c>
      <c r="E2520" s="4" t="s">
        <v>85</v>
      </c>
      <c r="F2520" s="4" t="s">
        <v>17</v>
      </c>
      <c r="G2520" s="10">
        <v>0.27</v>
      </c>
      <c r="H2520" s="10"/>
      <c r="I2520" s="10">
        <f>TRUNC((H2520/100+1)*G2520,2)</f>
        <v>0.27</v>
      </c>
      <c r="J2520" s="10">
        <f>ROUND(F2520*I2520,2)</f>
        <v>0.27</v>
      </c>
    </row>
    <row r="2521" spans="1:15" ht="24" x14ac:dyDescent="0.2">
      <c r="A2521" s="4" t="s">
        <v>43</v>
      </c>
      <c r="B2521" s="4" t="s">
        <v>2987</v>
      </c>
      <c r="C2521" s="4" t="s">
        <v>3099</v>
      </c>
      <c r="D2521" s="14" t="s">
        <v>2988</v>
      </c>
      <c r="E2521" s="4" t="s">
        <v>85</v>
      </c>
      <c r="F2521" s="4" t="s">
        <v>17</v>
      </c>
      <c r="G2521" s="10">
        <v>450</v>
      </c>
      <c r="H2521" s="10"/>
      <c r="I2521" s="10">
        <f>TRUNC((H2521/100+1)*G2521,2)</f>
        <v>450</v>
      </c>
      <c r="J2521" s="10">
        <f>ROUND(F2521*I2521,2)</f>
        <v>450</v>
      </c>
    </row>
    <row r="2522" spans="1:15" ht="24" x14ac:dyDescent="0.2">
      <c r="A2522" s="4" t="s">
        <v>43</v>
      </c>
      <c r="B2522" s="4" t="s">
        <v>1619</v>
      </c>
      <c r="C2522" s="4" t="s">
        <v>3099</v>
      </c>
      <c r="D2522" s="14" t="s">
        <v>1620</v>
      </c>
      <c r="E2522" s="4" t="s">
        <v>33</v>
      </c>
      <c r="F2522" s="4" t="s">
        <v>97</v>
      </c>
      <c r="G2522" s="10">
        <v>17.399999999999999</v>
      </c>
      <c r="H2522" s="10"/>
      <c r="I2522" s="10">
        <f>TRUNC((H2522/100+1)*G2522,2)</f>
        <v>17.399999999999999</v>
      </c>
      <c r="J2522" s="10">
        <f>ROUND(F2522*I2522,2)</f>
        <v>5.22</v>
      </c>
    </row>
    <row r="2523" spans="1:15" x14ac:dyDescent="0.2">
      <c r="A2523" s="4" t="s">
        <v>43</v>
      </c>
      <c r="B2523" s="4" t="s">
        <v>48</v>
      </c>
      <c r="C2523" s="4" t="s">
        <v>3099</v>
      </c>
      <c r="D2523" s="14" t="s">
        <v>49</v>
      </c>
      <c r="E2523" s="4" t="s">
        <v>33</v>
      </c>
      <c r="F2523" s="4" t="s">
        <v>97</v>
      </c>
      <c r="G2523" s="10">
        <v>13.8</v>
      </c>
      <c r="H2523" s="10"/>
      <c r="I2523" s="10">
        <f>TRUNC((H2523/100+1)*G2523,2)</f>
        <v>13.8</v>
      </c>
      <c r="J2523" s="10">
        <f>ROUND(F2523*I2523,2)</f>
        <v>4.1399999999999997</v>
      </c>
    </row>
    <row r="2525" spans="1:15" ht="24" x14ac:dyDescent="0.2">
      <c r="A2525" s="4" t="s">
        <v>2989</v>
      </c>
      <c r="B2525" s="4" t="s">
        <v>2990</v>
      </c>
      <c r="C2525" s="4" t="s">
        <v>3099</v>
      </c>
      <c r="D2525" s="14" t="s">
        <v>2991</v>
      </c>
      <c r="E2525" s="4" t="s">
        <v>85</v>
      </c>
      <c r="F2525" s="4" t="s">
        <v>872</v>
      </c>
      <c r="G2525" s="10">
        <f>SUM(J2526:J2529)</f>
        <v>146.65</v>
      </c>
      <c r="H2525" s="10" t="s">
        <v>23</v>
      </c>
      <c r="I2525" s="10">
        <f>TRUNC((H2525/100+1)*G2525,2)</f>
        <v>188.06</v>
      </c>
      <c r="J2525" s="10">
        <f>TRUNC(F2525*I2525,2)</f>
        <v>1316.42</v>
      </c>
      <c r="N2525" s="1">
        <f>TRUNC(F2525*G2525,2)</f>
        <v>1026.55</v>
      </c>
      <c r="O2525" s="1">
        <f>TRUNC(F2525*I2525,2)</f>
        <v>1316.42</v>
      </c>
    </row>
    <row r="2526" spans="1:15" ht="24" x14ac:dyDescent="0.2">
      <c r="A2526" s="4" t="s">
        <v>43</v>
      </c>
      <c r="B2526" s="4" t="s">
        <v>110</v>
      </c>
      <c r="C2526" s="4" t="s">
        <v>3099</v>
      </c>
      <c r="D2526" s="14" t="s">
        <v>111</v>
      </c>
      <c r="E2526" s="4" t="s">
        <v>85</v>
      </c>
      <c r="F2526" s="4" t="s">
        <v>17</v>
      </c>
      <c r="G2526" s="10">
        <v>131.25</v>
      </c>
      <c r="H2526" s="10"/>
      <c r="I2526" s="10">
        <f>TRUNC((H2526/100+1)*G2526,2)</f>
        <v>131.25</v>
      </c>
      <c r="J2526" s="10">
        <f>ROUND(F2526*I2526,2)</f>
        <v>131.25</v>
      </c>
    </row>
    <row r="2527" spans="1:15" x14ac:dyDescent="0.2">
      <c r="A2527" s="4" t="s">
        <v>43</v>
      </c>
      <c r="B2527" s="4" t="s">
        <v>515</v>
      </c>
      <c r="C2527" s="4" t="s">
        <v>3099</v>
      </c>
      <c r="D2527" s="14" t="s">
        <v>516</v>
      </c>
      <c r="E2527" s="4" t="s">
        <v>33</v>
      </c>
      <c r="F2527" s="4" t="s">
        <v>517</v>
      </c>
      <c r="G2527" s="10">
        <v>17</v>
      </c>
      <c r="H2527" s="10"/>
      <c r="I2527" s="10">
        <f>TRUNC((H2527/100+1)*G2527,2)</f>
        <v>17</v>
      </c>
      <c r="J2527" s="10">
        <f>ROUND(F2527*I2527,2)</f>
        <v>8.5</v>
      </c>
    </row>
    <row r="2528" spans="1:15" x14ac:dyDescent="0.2">
      <c r="A2528" s="4" t="s">
        <v>43</v>
      </c>
      <c r="B2528" s="4" t="s">
        <v>48</v>
      </c>
      <c r="C2528" s="4" t="s">
        <v>3099</v>
      </c>
      <c r="D2528" s="14" t="s">
        <v>49</v>
      </c>
      <c r="E2528" s="4" t="s">
        <v>33</v>
      </c>
      <c r="F2528" s="4" t="s">
        <v>517</v>
      </c>
      <c r="G2528" s="10">
        <v>13.8</v>
      </c>
      <c r="H2528" s="10"/>
      <c r="I2528" s="10">
        <f>TRUNC((H2528/100+1)*G2528,2)</f>
        <v>13.8</v>
      </c>
      <c r="J2528" s="10">
        <f>ROUND(F2528*I2528,2)</f>
        <v>6.9</v>
      </c>
    </row>
    <row r="2530" spans="1:15" x14ac:dyDescent="0.2">
      <c r="A2530" s="2" t="s">
        <v>2992</v>
      </c>
      <c r="B2530" s="2"/>
      <c r="C2530" s="2"/>
      <c r="D2530" s="13" t="s">
        <v>2993</v>
      </c>
      <c r="E2530" s="2"/>
      <c r="F2530" s="2" t="s">
        <v>17</v>
      </c>
      <c r="G2530" s="5">
        <f>SUM(N2531:N2549)</f>
        <v>1184.8400000000001</v>
      </c>
      <c r="H2530" s="5"/>
      <c r="I2530" s="5">
        <f>SUM(O2531:O2549)</f>
        <v>1519.3200000000002</v>
      </c>
      <c r="J2530" s="5">
        <f>TRUNC(F2530*I2530,2)</f>
        <v>1519.32</v>
      </c>
      <c r="M2530" s="1">
        <f>TRUNC(F2530*I2530,2)</f>
        <v>1519.32</v>
      </c>
    </row>
    <row r="2531" spans="1:15" x14ac:dyDescent="0.2">
      <c r="A2531" s="4" t="s">
        <v>2994</v>
      </c>
      <c r="B2531" s="4" t="s">
        <v>2995</v>
      </c>
      <c r="C2531" s="4" t="s">
        <v>989</v>
      </c>
      <c r="D2531" s="14" t="s">
        <v>2996</v>
      </c>
      <c r="E2531" s="4" t="s">
        <v>85</v>
      </c>
      <c r="F2531" s="4" t="s">
        <v>62</v>
      </c>
      <c r="G2531" s="10">
        <f>SUM(J2532:J2534)</f>
        <v>47.86</v>
      </c>
      <c r="H2531" s="10" t="s">
        <v>23</v>
      </c>
      <c r="I2531" s="10">
        <f>TRUNC((H2531/100+1)*G2531,2)</f>
        <v>61.37</v>
      </c>
      <c r="J2531" s="10">
        <f>TRUNC(F2531*I2531,2)</f>
        <v>245.48</v>
      </c>
      <c r="N2531" s="1">
        <f>TRUNC(F2531*G2531,2)</f>
        <v>191.44</v>
      </c>
      <c r="O2531" s="1">
        <f>TRUNC(F2531*I2531,2)</f>
        <v>245.48</v>
      </c>
    </row>
    <row r="2532" spans="1:15" ht="24" x14ac:dyDescent="0.2">
      <c r="A2532" s="4" t="s">
        <v>43</v>
      </c>
      <c r="B2532" s="4" t="s">
        <v>2997</v>
      </c>
      <c r="C2532" s="4" t="s">
        <v>989</v>
      </c>
      <c r="D2532" s="14" t="s">
        <v>2998</v>
      </c>
      <c r="E2532" s="4" t="s">
        <v>85</v>
      </c>
      <c r="F2532" s="4" t="s">
        <v>17</v>
      </c>
      <c r="G2532" s="10">
        <v>45</v>
      </c>
      <c r="H2532" s="10"/>
      <c r="I2532" s="10">
        <f>TRUNC((H2532/100+1)*G2532,2)</f>
        <v>45</v>
      </c>
      <c r="J2532" s="10">
        <f>ROUND(F2532*I2532,2)</f>
        <v>45</v>
      </c>
    </row>
    <row r="2533" spans="1:15" x14ac:dyDescent="0.2">
      <c r="A2533" s="4" t="s">
        <v>43</v>
      </c>
      <c r="B2533" s="4" t="s">
        <v>1354</v>
      </c>
      <c r="C2533" s="4" t="s">
        <v>3099</v>
      </c>
      <c r="D2533" s="14" t="s">
        <v>1355</v>
      </c>
      <c r="E2533" s="4" t="s">
        <v>33</v>
      </c>
      <c r="F2533" s="4" t="s">
        <v>1139</v>
      </c>
      <c r="G2533" s="10">
        <v>14.32</v>
      </c>
      <c r="H2533" s="10"/>
      <c r="I2533" s="10">
        <f>TRUNC((H2533/100+1)*G2533,2)</f>
        <v>14.32</v>
      </c>
      <c r="J2533" s="10">
        <f>ROUND(F2533*I2533,2)</f>
        <v>2.86</v>
      </c>
    </row>
    <row r="2535" spans="1:15" x14ac:dyDescent="0.2">
      <c r="A2535" s="4" t="s">
        <v>2999</v>
      </c>
      <c r="B2535" s="4" t="s">
        <v>3000</v>
      </c>
      <c r="C2535" s="4" t="s">
        <v>989</v>
      </c>
      <c r="D2535" s="14" t="s">
        <v>3001</v>
      </c>
      <c r="E2535" s="4" t="s">
        <v>85</v>
      </c>
      <c r="F2535" s="4" t="s">
        <v>62</v>
      </c>
      <c r="G2535" s="10">
        <f>SUM(J2536:J2538)</f>
        <v>49.86</v>
      </c>
      <c r="H2535" s="10" t="s">
        <v>23</v>
      </c>
      <c r="I2535" s="10">
        <f>TRUNC((H2535/100+1)*G2535,2)</f>
        <v>63.94</v>
      </c>
      <c r="J2535" s="10">
        <f>TRUNC(F2535*I2535,2)</f>
        <v>255.76</v>
      </c>
      <c r="N2535" s="1">
        <f>TRUNC(F2535*G2535,2)</f>
        <v>199.44</v>
      </c>
      <c r="O2535" s="1">
        <f>TRUNC(F2535*I2535,2)</f>
        <v>255.76</v>
      </c>
    </row>
    <row r="2536" spans="1:15" x14ac:dyDescent="0.2">
      <c r="A2536" s="4" t="s">
        <v>43</v>
      </c>
      <c r="B2536" s="4" t="s">
        <v>3002</v>
      </c>
      <c r="C2536" s="4" t="s">
        <v>989</v>
      </c>
      <c r="D2536" s="14" t="s">
        <v>3003</v>
      </c>
      <c r="E2536" s="4" t="s">
        <v>85</v>
      </c>
      <c r="F2536" s="4" t="s">
        <v>17</v>
      </c>
      <c r="G2536" s="10">
        <v>47</v>
      </c>
      <c r="H2536" s="10"/>
      <c r="I2536" s="10">
        <f>TRUNC((H2536/100+1)*G2536,2)</f>
        <v>47</v>
      </c>
      <c r="J2536" s="10">
        <f>ROUND(F2536*I2536,2)</f>
        <v>47</v>
      </c>
    </row>
    <row r="2537" spans="1:15" x14ac:dyDescent="0.2">
      <c r="A2537" s="4" t="s">
        <v>43</v>
      </c>
      <c r="B2537" s="4" t="s">
        <v>1354</v>
      </c>
      <c r="C2537" s="4" t="s">
        <v>3099</v>
      </c>
      <c r="D2537" s="14" t="s">
        <v>1355</v>
      </c>
      <c r="E2537" s="4" t="s">
        <v>33</v>
      </c>
      <c r="F2537" s="4" t="s">
        <v>1139</v>
      </c>
      <c r="G2537" s="10">
        <v>14.32</v>
      </c>
      <c r="H2537" s="10"/>
      <c r="I2537" s="10">
        <f>TRUNC((H2537/100+1)*G2537,2)</f>
        <v>14.32</v>
      </c>
      <c r="J2537" s="10">
        <f>ROUND(F2537*I2537,2)</f>
        <v>2.86</v>
      </c>
    </row>
    <row r="2539" spans="1:15" x14ac:dyDescent="0.2">
      <c r="A2539" s="4" t="s">
        <v>3004</v>
      </c>
      <c r="B2539" s="4" t="s">
        <v>3005</v>
      </c>
      <c r="C2539" s="4" t="s">
        <v>989</v>
      </c>
      <c r="D2539" s="14" t="s">
        <v>3006</v>
      </c>
      <c r="E2539" s="4" t="s">
        <v>85</v>
      </c>
      <c r="F2539" s="4" t="s">
        <v>17</v>
      </c>
      <c r="G2539" s="10">
        <f>SUM(J2540:J2543)</f>
        <v>690.95999999999992</v>
      </c>
      <c r="H2539" s="10" t="s">
        <v>23</v>
      </c>
      <c r="I2539" s="10">
        <f>TRUNC((H2539/100+1)*G2539,2)</f>
        <v>886.08</v>
      </c>
      <c r="J2539" s="10">
        <f>TRUNC(F2539*I2539,2)</f>
        <v>886.08</v>
      </c>
      <c r="N2539" s="1">
        <f>TRUNC(F2539*G2539,2)</f>
        <v>690.96</v>
      </c>
      <c r="O2539" s="1">
        <f>TRUNC(F2539*I2539,2)</f>
        <v>886.08</v>
      </c>
    </row>
    <row r="2540" spans="1:15" x14ac:dyDescent="0.2">
      <c r="A2540" s="4" t="s">
        <v>43</v>
      </c>
      <c r="B2540" s="4" t="s">
        <v>3007</v>
      </c>
      <c r="C2540" s="4" t="s">
        <v>989</v>
      </c>
      <c r="D2540" s="14" t="s">
        <v>3006</v>
      </c>
      <c r="E2540" s="4" t="s">
        <v>85</v>
      </c>
      <c r="F2540" s="4" t="s">
        <v>17</v>
      </c>
      <c r="G2540" s="10">
        <v>675</v>
      </c>
      <c r="H2540" s="10"/>
      <c r="I2540" s="10">
        <f>TRUNC((H2540/100+1)*G2540,2)</f>
        <v>675</v>
      </c>
      <c r="J2540" s="10">
        <f>ROUND(F2540*I2540,2)</f>
        <v>675</v>
      </c>
    </row>
    <row r="2541" spans="1:15" x14ac:dyDescent="0.2">
      <c r="A2541" s="4" t="s">
        <v>43</v>
      </c>
      <c r="B2541" s="4" t="s">
        <v>475</v>
      </c>
      <c r="C2541" s="4" t="s">
        <v>3099</v>
      </c>
      <c r="D2541" s="14" t="s">
        <v>476</v>
      </c>
      <c r="E2541" s="4" t="s">
        <v>33</v>
      </c>
      <c r="F2541" s="4" t="s">
        <v>517</v>
      </c>
      <c r="G2541" s="10">
        <v>17.600000000000001</v>
      </c>
      <c r="H2541" s="10"/>
      <c r="I2541" s="10">
        <f>TRUNC((H2541/100+1)*G2541,2)</f>
        <v>17.600000000000001</v>
      </c>
      <c r="J2541" s="10">
        <f>ROUND(F2541*I2541,2)</f>
        <v>8.8000000000000007</v>
      </c>
    </row>
    <row r="2542" spans="1:15" x14ac:dyDescent="0.2">
      <c r="A2542" s="4" t="s">
        <v>43</v>
      </c>
      <c r="B2542" s="4" t="s">
        <v>1354</v>
      </c>
      <c r="C2542" s="4" t="s">
        <v>3099</v>
      </c>
      <c r="D2542" s="14" t="s">
        <v>1355</v>
      </c>
      <c r="E2542" s="4" t="s">
        <v>33</v>
      </c>
      <c r="F2542" s="4" t="s">
        <v>517</v>
      </c>
      <c r="G2542" s="10">
        <v>14.32</v>
      </c>
      <c r="H2542" s="10"/>
      <c r="I2542" s="10">
        <f>TRUNC((H2542/100+1)*G2542,2)</f>
        <v>14.32</v>
      </c>
      <c r="J2542" s="10">
        <f>ROUND(F2542*I2542,2)</f>
        <v>7.16</v>
      </c>
    </row>
    <row r="2544" spans="1:15" ht="36" x14ac:dyDescent="0.2">
      <c r="A2544" s="4" t="s">
        <v>3008</v>
      </c>
      <c r="B2544" s="4" t="s">
        <v>3009</v>
      </c>
      <c r="C2544" s="4" t="s">
        <v>3099</v>
      </c>
      <c r="D2544" s="14" t="s">
        <v>3010</v>
      </c>
      <c r="E2544" s="4" t="s">
        <v>59</v>
      </c>
      <c r="F2544" s="4" t="s">
        <v>1401</v>
      </c>
      <c r="G2544" s="10">
        <f>SUM(J2545:J2549)</f>
        <v>2.06</v>
      </c>
      <c r="H2544" s="10" t="s">
        <v>23</v>
      </c>
      <c r="I2544" s="10">
        <f>TRUNC((H2544/100+1)*G2544,2)</f>
        <v>2.64</v>
      </c>
      <c r="J2544" s="10">
        <f>TRUNC(F2544*I2544,2)</f>
        <v>132</v>
      </c>
      <c r="N2544" s="1">
        <f>TRUNC(F2544*G2544,2)</f>
        <v>103</v>
      </c>
      <c r="O2544" s="1">
        <f>TRUNC(F2544*I2544,2)</f>
        <v>132</v>
      </c>
    </row>
    <row r="2545" spans="1:15" ht="36" x14ac:dyDescent="0.2">
      <c r="A2545" s="4" t="s">
        <v>43</v>
      </c>
      <c r="B2545" s="4" t="s">
        <v>3011</v>
      </c>
      <c r="C2545" s="4" t="s">
        <v>3099</v>
      </c>
      <c r="D2545" s="14" t="s">
        <v>3012</v>
      </c>
      <c r="E2545" s="4" t="s">
        <v>59</v>
      </c>
      <c r="F2545" s="4" t="s">
        <v>696</v>
      </c>
      <c r="G2545" s="10">
        <v>1.06</v>
      </c>
      <c r="H2545" s="10"/>
      <c r="I2545" s="10">
        <f>TRUNC((H2545/100+1)*G2545,2)</f>
        <v>1.06</v>
      </c>
      <c r="J2545" s="10">
        <f>ROUND(F2545*I2545,2)</f>
        <v>1.26</v>
      </c>
    </row>
    <row r="2546" spans="1:15" ht="24" x14ac:dyDescent="0.2">
      <c r="A2546" s="4" t="s">
        <v>43</v>
      </c>
      <c r="B2546" s="4" t="s">
        <v>1370</v>
      </c>
      <c r="C2546" s="4" t="s">
        <v>3099</v>
      </c>
      <c r="D2546" s="14" t="s">
        <v>1371</v>
      </c>
      <c r="E2546" s="4" t="s">
        <v>85</v>
      </c>
      <c r="F2546" s="4" t="s">
        <v>344</v>
      </c>
      <c r="G2546" s="10">
        <v>4.53</v>
      </c>
      <c r="H2546" s="10"/>
      <c r="I2546" s="10">
        <f>TRUNC((H2546/100+1)*G2546,2)</f>
        <v>4.53</v>
      </c>
      <c r="J2546" s="10">
        <f>ROUND(F2546*I2546,2)</f>
        <v>0.04</v>
      </c>
    </row>
    <row r="2547" spans="1:15" x14ac:dyDescent="0.2">
      <c r="A2547" s="4" t="s">
        <v>43</v>
      </c>
      <c r="B2547" s="4" t="s">
        <v>1354</v>
      </c>
      <c r="C2547" s="4" t="s">
        <v>3099</v>
      </c>
      <c r="D2547" s="14" t="s">
        <v>1355</v>
      </c>
      <c r="E2547" s="4" t="s">
        <v>33</v>
      </c>
      <c r="F2547" s="4" t="s">
        <v>910</v>
      </c>
      <c r="G2547" s="10">
        <v>14.32</v>
      </c>
      <c r="H2547" s="10"/>
      <c r="I2547" s="10">
        <f>TRUNC((H2547/100+1)*G2547,2)</f>
        <v>14.32</v>
      </c>
      <c r="J2547" s="10">
        <f>ROUND(F2547*I2547,2)</f>
        <v>0.34</v>
      </c>
    </row>
    <row r="2548" spans="1:15" x14ac:dyDescent="0.2">
      <c r="A2548" s="4" t="s">
        <v>43</v>
      </c>
      <c r="B2548" s="4" t="s">
        <v>475</v>
      </c>
      <c r="C2548" s="4" t="s">
        <v>3099</v>
      </c>
      <c r="D2548" s="14" t="s">
        <v>476</v>
      </c>
      <c r="E2548" s="4" t="s">
        <v>33</v>
      </c>
      <c r="F2548" s="4" t="s">
        <v>910</v>
      </c>
      <c r="G2548" s="10">
        <v>17.600000000000001</v>
      </c>
      <c r="H2548" s="10"/>
      <c r="I2548" s="10">
        <f>TRUNC((H2548/100+1)*G2548,2)</f>
        <v>17.600000000000001</v>
      </c>
      <c r="J2548" s="10">
        <f>ROUND(F2548*I2548,2)</f>
        <v>0.42</v>
      </c>
    </row>
    <row r="2550" spans="1:15" x14ac:dyDescent="0.2">
      <c r="A2550" s="2" t="s">
        <v>3013</v>
      </c>
      <c r="B2550" s="2"/>
      <c r="C2550" s="2"/>
      <c r="D2550" s="13" t="s">
        <v>3014</v>
      </c>
      <c r="E2550" s="2"/>
      <c r="F2550" s="2" t="s">
        <v>17</v>
      </c>
      <c r="G2550" s="5">
        <f>SUM(N2551:N2559)</f>
        <v>2290.2400000000002</v>
      </c>
      <c r="H2550" s="5"/>
      <c r="I2550" s="5">
        <f>SUM(O2551:O2559)</f>
        <v>2936.86</v>
      </c>
      <c r="J2550" s="5">
        <f>TRUNC(F2550*I2550,2)</f>
        <v>2936.86</v>
      </c>
      <c r="M2550" s="1">
        <f>TRUNC(F2550*I2550,2)</f>
        <v>2936.86</v>
      </c>
    </row>
    <row r="2551" spans="1:15" x14ac:dyDescent="0.2">
      <c r="A2551" s="4" t="s">
        <v>3015</v>
      </c>
      <c r="B2551" s="4" t="s">
        <v>3016</v>
      </c>
      <c r="C2551" s="4" t="s">
        <v>989</v>
      </c>
      <c r="D2551" s="14" t="s">
        <v>3014</v>
      </c>
      <c r="E2551" s="4" t="s">
        <v>85</v>
      </c>
      <c r="F2551" s="4" t="s">
        <v>1483</v>
      </c>
      <c r="G2551" s="10">
        <f>SUM(J2552:J2554)</f>
        <v>27.52</v>
      </c>
      <c r="H2551" s="10" t="s">
        <v>23</v>
      </c>
      <c r="I2551" s="10">
        <f>TRUNC((H2551/100+1)*G2551,2)</f>
        <v>35.29</v>
      </c>
      <c r="J2551" s="10">
        <f>TRUNC(F2551*I2551,2)</f>
        <v>2470.3000000000002</v>
      </c>
      <c r="N2551" s="1">
        <f>TRUNC(F2551*G2551,2)</f>
        <v>1926.4</v>
      </c>
      <c r="O2551" s="1">
        <f>TRUNC(F2551*I2551,2)</f>
        <v>2470.3000000000002</v>
      </c>
    </row>
    <row r="2552" spans="1:15" x14ac:dyDescent="0.2">
      <c r="A2552" s="4" t="s">
        <v>43</v>
      </c>
      <c r="B2552" s="4" t="s">
        <v>3017</v>
      </c>
      <c r="C2552" s="4" t="s">
        <v>989</v>
      </c>
      <c r="D2552" s="14" t="s">
        <v>3018</v>
      </c>
      <c r="E2552" s="4" t="s">
        <v>85</v>
      </c>
      <c r="F2552" s="4" t="s">
        <v>17</v>
      </c>
      <c r="G2552" s="10">
        <v>24</v>
      </c>
      <c r="H2552" s="10"/>
      <c r="I2552" s="10">
        <f>TRUNC((H2552/100+1)*G2552,2)</f>
        <v>24</v>
      </c>
      <c r="J2552" s="10">
        <f>ROUND(F2552*I2552,2)</f>
        <v>24</v>
      </c>
    </row>
    <row r="2553" spans="1:15" x14ac:dyDescent="0.2">
      <c r="A2553" s="4" t="s">
        <v>43</v>
      </c>
      <c r="B2553" s="4" t="s">
        <v>475</v>
      </c>
      <c r="C2553" s="4" t="s">
        <v>3099</v>
      </c>
      <c r="D2553" s="14" t="s">
        <v>476</v>
      </c>
      <c r="E2553" s="4" t="s">
        <v>33</v>
      </c>
      <c r="F2553" s="4" t="s">
        <v>1139</v>
      </c>
      <c r="G2553" s="10">
        <v>17.600000000000001</v>
      </c>
      <c r="H2553" s="10"/>
      <c r="I2553" s="10">
        <f>TRUNC((H2553/100+1)*G2553,2)</f>
        <v>17.600000000000001</v>
      </c>
      <c r="J2553" s="10">
        <f>ROUND(F2553*I2553,2)</f>
        <v>3.52</v>
      </c>
    </row>
    <row r="2555" spans="1:15" x14ac:dyDescent="0.2">
      <c r="A2555" s="4" t="s">
        <v>3019</v>
      </c>
      <c r="B2555" s="4" t="s">
        <v>3020</v>
      </c>
      <c r="C2555" s="4" t="s">
        <v>989</v>
      </c>
      <c r="D2555" s="14" t="s">
        <v>3021</v>
      </c>
      <c r="E2555" s="4" t="s">
        <v>85</v>
      </c>
      <c r="F2555" s="4" t="s">
        <v>62</v>
      </c>
      <c r="G2555" s="10">
        <f>SUM(J2556:J2559)</f>
        <v>90.96</v>
      </c>
      <c r="H2555" s="10" t="s">
        <v>23</v>
      </c>
      <c r="I2555" s="10">
        <f>TRUNC((H2555/100+1)*G2555,2)</f>
        <v>116.64</v>
      </c>
      <c r="J2555" s="10">
        <f>TRUNC(F2555*I2555,2)</f>
        <v>466.56</v>
      </c>
      <c r="N2555" s="1">
        <f>TRUNC(F2555*G2555,2)</f>
        <v>363.84</v>
      </c>
      <c r="O2555" s="1">
        <f>TRUNC(F2555*I2555,2)</f>
        <v>466.56</v>
      </c>
    </row>
    <row r="2556" spans="1:15" x14ac:dyDescent="0.2">
      <c r="A2556" s="4" t="s">
        <v>43</v>
      </c>
      <c r="B2556" s="4" t="s">
        <v>3022</v>
      </c>
      <c r="C2556" s="4" t="s">
        <v>989</v>
      </c>
      <c r="D2556" s="14" t="s">
        <v>3023</v>
      </c>
      <c r="E2556" s="4" t="s">
        <v>85</v>
      </c>
      <c r="F2556" s="4" t="s">
        <v>17</v>
      </c>
      <c r="G2556" s="10">
        <v>75</v>
      </c>
      <c r="H2556" s="10"/>
      <c r="I2556" s="10">
        <f>TRUNC((H2556/100+1)*G2556,2)</f>
        <v>75</v>
      </c>
      <c r="J2556" s="10">
        <f>ROUND(F2556*I2556,2)</f>
        <v>75</v>
      </c>
    </row>
    <row r="2557" spans="1:15" x14ac:dyDescent="0.2">
      <c r="A2557" s="4" t="s">
        <v>43</v>
      </c>
      <c r="B2557" s="4" t="s">
        <v>475</v>
      </c>
      <c r="C2557" s="4" t="s">
        <v>3099</v>
      </c>
      <c r="D2557" s="14" t="s">
        <v>476</v>
      </c>
      <c r="E2557" s="4" t="s">
        <v>33</v>
      </c>
      <c r="F2557" s="4" t="s">
        <v>517</v>
      </c>
      <c r="G2557" s="10">
        <v>17.600000000000001</v>
      </c>
      <c r="H2557" s="10"/>
      <c r="I2557" s="10">
        <f>TRUNC((H2557/100+1)*G2557,2)</f>
        <v>17.600000000000001</v>
      </c>
      <c r="J2557" s="10">
        <f>ROUND(F2557*I2557,2)</f>
        <v>8.8000000000000007</v>
      </c>
    </row>
    <row r="2558" spans="1:15" x14ac:dyDescent="0.2">
      <c r="A2558" s="4" t="s">
        <v>43</v>
      </c>
      <c r="B2558" s="4" t="s">
        <v>1354</v>
      </c>
      <c r="C2558" s="4" t="s">
        <v>3099</v>
      </c>
      <c r="D2558" s="14" t="s">
        <v>1355</v>
      </c>
      <c r="E2558" s="4" t="s">
        <v>33</v>
      </c>
      <c r="F2558" s="4" t="s">
        <v>517</v>
      </c>
      <c r="G2558" s="10">
        <v>14.32</v>
      </c>
      <c r="H2558" s="10"/>
      <c r="I2558" s="10">
        <f>TRUNC((H2558/100+1)*G2558,2)</f>
        <v>14.32</v>
      </c>
      <c r="J2558" s="10">
        <f>ROUND(F2558*I2558,2)</f>
        <v>7.16</v>
      </c>
    </row>
    <row r="2560" spans="1:15" x14ac:dyDescent="0.2">
      <c r="A2560" s="2" t="s">
        <v>3024</v>
      </c>
      <c r="B2560" s="2"/>
      <c r="C2560" s="2"/>
      <c r="D2560" s="13" t="s">
        <v>3025</v>
      </c>
      <c r="E2560" s="2"/>
      <c r="F2560" s="2" t="s">
        <v>17</v>
      </c>
      <c r="G2560" s="5">
        <f>SUM(N2561:N2635)</f>
        <v>24679.05</v>
      </c>
      <c r="H2560" s="5"/>
      <c r="I2560" s="5">
        <f>SUM(O2561:O2635)</f>
        <v>31645.850000000002</v>
      </c>
      <c r="J2560" s="5">
        <f>TRUNC(F2560*I2560,2)</f>
        <v>31645.85</v>
      </c>
      <c r="M2560" s="1">
        <f>TRUNC(F2560*I2560,2)</f>
        <v>31645.85</v>
      </c>
    </row>
    <row r="2561" spans="1:15" x14ac:dyDescent="0.2">
      <c r="A2561" s="4" t="s">
        <v>3026</v>
      </c>
      <c r="B2561" s="4" t="s">
        <v>3027</v>
      </c>
      <c r="C2561" s="4" t="s">
        <v>3099</v>
      </c>
      <c r="D2561" s="14" t="s">
        <v>3028</v>
      </c>
      <c r="E2561" s="4" t="s">
        <v>59</v>
      </c>
      <c r="F2561" s="4" t="s">
        <v>443</v>
      </c>
      <c r="G2561" s="10">
        <f>SUM(J2562:J2566)</f>
        <v>48.160000000000004</v>
      </c>
      <c r="H2561" s="10" t="s">
        <v>23</v>
      </c>
      <c r="I2561" s="10">
        <f>TRUNC((H2561/100+1)*G2561,2)</f>
        <v>61.76</v>
      </c>
      <c r="J2561" s="10">
        <f>TRUNC(F2561*I2561,2)</f>
        <v>185.28</v>
      </c>
      <c r="N2561" s="1">
        <f>TRUNC(F2561*G2561,2)</f>
        <v>144.47999999999999</v>
      </c>
      <c r="O2561" s="1">
        <f>TRUNC(F2561*I2561,2)</f>
        <v>185.28</v>
      </c>
    </row>
    <row r="2562" spans="1:15" x14ac:dyDescent="0.2">
      <c r="A2562" s="4" t="s">
        <v>43</v>
      </c>
      <c r="B2562" s="4" t="s">
        <v>3029</v>
      </c>
      <c r="C2562" s="4" t="s">
        <v>3099</v>
      </c>
      <c r="D2562" s="14" t="s">
        <v>3030</v>
      </c>
      <c r="E2562" s="4" t="s">
        <v>59</v>
      </c>
      <c r="F2562" s="4" t="s">
        <v>17</v>
      </c>
      <c r="G2562" s="10">
        <v>14.63</v>
      </c>
      <c r="H2562" s="10"/>
      <c r="I2562" s="10">
        <f>TRUNC((H2562/100+1)*G2562,2)</f>
        <v>14.63</v>
      </c>
      <c r="J2562" s="10">
        <f>ROUND(F2562*I2562,2)</f>
        <v>14.63</v>
      </c>
    </row>
    <row r="2563" spans="1:15" ht="36" x14ac:dyDescent="0.2">
      <c r="A2563" s="4" t="s">
        <v>43</v>
      </c>
      <c r="B2563" s="4" t="s">
        <v>3031</v>
      </c>
      <c r="C2563" s="4" t="s">
        <v>3099</v>
      </c>
      <c r="D2563" s="14" t="s">
        <v>3032</v>
      </c>
      <c r="E2563" s="4" t="s">
        <v>85</v>
      </c>
      <c r="F2563" s="4" t="s">
        <v>517</v>
      </c>
      <c r="G2563" s="10">
        <v>3.22</v>
      </c>
      <c r="H2563" s="10"/>
      <c r="I2563" s="10">
        <f>TRUNC((H2563/100+1)*G2563,2)</f>
        <v>3.22</v>
      </c>
      <c r="J2563" s="10">
        <f>ROUND(F2563*I2563,2)</f>
        <v>1.61</v>
      </c>
    </row>
    <row r="2564" spans="1:15" x14ac:dyDescent="0.2">
      <c r="A2564" s="4" t="s">
        <v>43</v>
      </c>
      <c r="B2564" s="4" t="s">
        <v>1354</v>
      </c>
      <c r="C2564" s="4" t="s">
        <v>3099</v>
      </c>
      <c r="D2564" s="14" t="s">
        <v>1355</v>
      </c>
      <c r="E2564" s="4" t="s">
        <v>33</v>
      </c>
      <c r="F2564" s="4" t="s">
        <v>17</v>
      </c>
      <c r="G2564" s="10">
        <v>14.32</v>
      </c>
      <c r="H2564" s="10"/>
      <c r="I2564" s="10">
        <f>TRUNC((H2564/100+1)*G2564,2)</f>
        <v>14.32</v>
      </c>
      <c r="J2564" s="10">
        <f>ROUND(F2564*I2564,2)</f>
        <v>14.32</v>
      </c>
    </row>
    <row r="2565" spans="1:15" x14ac:dyDescent="0.2">
      <c r="A2565" s="4" t="s">
        <v>43</v>
      </c>
      <c r="B2565" s="4" t="s">
        <v>475</v>
      </c>
      <c r="C2565" s="4" t="s">
        <v>3099</v>
      </c>
      <c r="D2565" s="14" t="s">
        <v>476</v>
      </c>
      <c r="E2565" s="4" t="s">
        <v>33</v>
      </c>
      <c r="F2565" s="4" t="s">
        <v>17</v>
      </c>
      <c r="G2565" s="10">
        <v>17.600000000000001</v>
      </c>
      <c r="H2565" s="10"/>
      <c r="I2565" s="10">
        <f>TRUNC((H2565/100+1)*G2565,2)</f>
        <v>17.600000000000001</v>
      </c>
      <c r="J2565" s="10">
        <f>ROUND(F2565*I2565,2)</f>
        <v>17.600000000000001</v>
      </c>
    </row>
    <row r="2567" spans="1:15" x14ac:dyDescent="0.2">
      <c r="A2567" s="4" t="s">
        <v>3033</v>
      </c>
      <c r="B2567" s="4" t="s">
        <v>206</v>
      </c>
      <c r="C2567" s="4" t="s">
        <v>3099</v>
      </c>
      <c r="D2567" s="14" t="s">
        <v>207</v>
      </c>
      <c r="E2567" s="4" t="s">
        <v>85</v>
      </c>
      <c r="F2567" s="4" t="s">
        <v>506</v>
      </c>
      <c r="G2567" s="10">
        <f>SUM(J2568:J2571)</f>
        <v>40.770000000000003</v>
      </c>
      <c r="H2567" s="10" t="s">
        <v>23</v>
      </c>
      <c r="I2567" s="10">
        <f>TRUNC((H2567/100+1)*G2567,2)</f>
        <v>52.28</v>
      </c>
      <c r="J2567" s="10">
        <f>TRUNC(F2567*I2567,2)</f>
        <v>679.64</v>
      </c>
      <c r="N2567" s="1">
        <f>TRUNC(F2567*G2567,2)</f>
        <v>530.01</v>
      </c>
      <c r="O2567" s="1">
        <f>TRUNC(F2567*I2567,2)</f>
        <v>679.64</v>
      </c>
    </row>
    <row r="2568" spans="1:15" ht="36" x14ac:dyDescent="0.2">
      <c r="A2568" s="4" t="s">
        <v>43</v>
      </c>
      <c r="B2568" s="4" t="s">
        <v>1965</v>
      </c>
      <c r="C2568" s="4" t="s">
        <v>3099</v>
      </c>
      <c r="D2568" s="14" t="s">
        <v>1966</v>
      </c>
      <c r="E2568" s="4" t="s">
        <v>85</v>
      </c>
      <c r="F2568" s="4" t="s">
        <v>17</v>
      </c>
      <c r="G2568" s="10">
        <v>28</v>
      </c>
      <c r="H2568" s="10"/>
      <c r="I2568" s="10">
        <f>TRUNC((H2568/100+1)*G2568,2)</f>
        <v>28</v>
      </c>
      <c r="J2568" s="10">
        <f>ROUND(F2568*I2568,2)</f>
        <v>28</v>
      </c>
    </row>
    <row r="2569" spans="1:15" x14ac:dyDescent="0.2">
      <c r="A2569" s="4" t="s">
        <v>43</v>
      </c>
      <c r="B2569" s="4" t="s">
        <v>1354</v>
      </c>
      <c r="C2569" s="4" t="s">
        <v>3099</v>
      </c>
      <c r="D2569" s="14" t="s">
        <v>1355</v>
      </c>
      <c r="E2569" s="4" t="s">
        <v>33</v>
      </c>
      <c r="F2569" s="4" t="s">
        <v>777</v>
      </c>
      <c r="G2569" s="10">
        <v>14.32</v>
      </c>
      <c r="H2569" s="10"/>
      <c r="I2569" s="10">
        <f>TRUNC((H2569/100+1)*G2569,2)</f>
        <v>14.32</v>
      </c>
      <c r="J2569" s="10">
        <f>ROUND(F2569*I2569,2)</f>
        <v>5.73</v>
      </c>
    </row>
    <row r="2570" spans="1:15" x14ac:dyDescent="0.2">
      <c r="A2570" s="4" t="s">
        <v>43</v>
      </c>
      <c r="B2570" s="4" t="s">
        <v>475</v>
      </c>
      <c r="C2570" s="4" t="s">
        <v>3099</v>
      </c>
      <c r="D2570" s="14" t="s">
        <v>476</v>
      </c>
      <c r="E2570" s="4" t="s">
        <v>33</v>
      </c>
      <c r="F2570" s="4" t="s">
        <v>777</v>
      </c>
      <c r="G2570" s="10">
        <v>17.600000000000001</v>
      </c>
      <c r="H2570" s="10"/>
      <c r="I2570" s="10">
        <f>TRUNC((H2570/100+1)*G2570,2)</f>
        <v>17.600000000000001</v>
      </c>
      <c r="J2570" s="10">
        <f>ROUND(F2570*I2570,2)</f>
        <v>7.04</v>
      </c>
    </row>
    <row r="2572" spans="1:15" ht="24" x14ac:dyDescent="0.2">
      <c r="A2572" s="4" t="s">
        <v>3034</v>
      </c>
      <c r="B2572" s="4" t="s">
        <v>3035</v>
      </c>
      <c r="C2572" s="4" t="s">
        <v>3099</v>
      </c>
      <c r="D2572" s="14" t="s">
        <v>3036</v>
      </c>
      <c r="E2572" s="4" t="s">
        <v>59</v>
      </c>
      <c r="F2572" s="4" t="s">
        <v>195</v>
      </c>
      <c r="G2572" s="10">
        <f>SUM(J2573:J2578)</f>
        <v>30.159999999999997</v>
      </c>
      <c r="H2572" s="10" t="s">
        <v>23</v>
      </c>
      <c r="I2572" s="10">
        <f t="shared" ref="I2572:I2577" si="253">TRUNC((H2572/100+1)*G2572,2)</f>
        <v>38.67</v>
      </c>
      <c r="J2572" s="10">
        <f>TRUNC(F2572*I2572,2)</f>
        <v>773.4</v>
      </c>
      <c r="N2572" s="1">
        <f>TRUNC(F2572*G2572,2)</f>
        <v>603.20000000000005</v>
      </c>
      <c r="O2572" s="1">
        <f>TRUNC(F2572*I2572,2)</f>
        <v>773.4</v>
      </c>
    </row>
    <row r="2573" spans="1:15" x14ac:dyDescent="0.2">
      <c r="A2573" s="4" t="s">
        <v>43</v>
      </c>
      <c r="B2573" s="4" t="s">
        <v>441</v>
      </c>
      <c r="C2573" s="4" t="s">
        <v>3099</v>
      </c>
      <c r="D2573" s="14" t="s">
        <v>442</v>
      </c>
      <c r="E2573" s="4" t="s">
        <v>59</v>
      </c>
      <c r="F2573" s="4" t="s">
        <v>3037</v>
      </c>
      <c r="G2573" s="10">
        <v>6.86</v>
      </c>
      <c r="H2573" s="10"/>
      <c r="I2573" s="10">
        <f t="shared" si="253"/>
        <v>6.86</v>
      </c>
      <c r="J2573" s="10">
        <f>ROUND(F2573*I2573,2)</f>
        <v>7.07</v>
      </c>
    </row>
    <row r="2574" spans="1:15" ht="36" x14ac:dyDescent="0.2">
      <c r="A2574" s="4" t="s">
        <v>43</v>
      </c>
      <c r="B2574" s="4" t="s">
        <v>3031</v>
      </c>
      <c r="C2574" s="4" t="s">
        <v>3099</v>
      </c>
      <c r="D2574" s="14" t="s">
        <v>3032</v>
      </c>
      <c r="E2574" s="4" t="s">
        <v>85</v>
      </c>
      <c r="F2574" s="4" t="s">
        <v>517</v>
      </c>
      <c r="G2574" s="10">
        <v>3.22</v>
      </c>
      <c r="H2574" s="10"/>
      <c r="I2574" s="10">
        <f t="shared" si="253"/>
        <v>3.22</v>
      </c>
      <c r="J2574" s="10">
        <f>ROUND(F2574*I2574,2)</f>
        <v>1.61</v>
      </c>
    </row>
    <row r="2575" spans="1:15" ht="36" x14ac:dyDescent="0.2">
      <c r="A2575" s="4" t="s">
        <v>43</v>
      </c>
      <c r="B2575" s="4" t="s">
        <v>3038</v>
      </c>
      <c r="C2575" s="4" t="s">
        <v>3099</v>
      </c>
      <c r="D2575" s="14" t="s">
        <v>3039</v>
      </c>
      <c r="E2575" s="4" t="s">
        <v>85</v>
      </c>
      <c r="F2575" s="4" t="s">
        <v>17</v>
      </c>
      <c r="G2575" s="10">
        <v>0.41</v>
      </c>
      <c r="H2575" s="10"/>
      <c r="I2575" s="10">
        <f t="shared" si="253"/>
        <v>0.41</v>
      </c>
      <c r="J2575" s="10">
        <f>ROUND(F2575*I2575,2)</f>
        <v>0.41</v>
      </c>
    </row>
    <row r="2576" spans="1:15" x14ac:dyDescent="0.2">
      <c r="A2576" s="4" t="s">
        <v>43</v>
      </c>
      <c r="B2576" s="4" t="s">
        <v>1354</v>
      </c>
      <c r="C2576" s="4" t="s">
        <v>3099</v>
      </c>
      <c r="D2576" s="14" t="s">
        <v>1355</v>
      </c>
      <c r="E2576" s="4" t="s">
        <v>33</v>
      </c>
      <c r="F2576" s="4" t="s">
        <v>1193</v>
      </c>
      <c r="G2576" s="10">
        <v>14.32</v>
      </c>
      <c r="H2576" s="10"/>
      <c r="I2576" s="10">
        <f t="shared" si="253"/>
        <v>14.32</v>
      </c>
      <c r="J2576" s="10">
        <f>ROUND(F2576*I2576,2)</f>
        <v>9.4499999999999993</v>
      </c>
    </row>
    <row r="2577" spans="1:15" x14ac:dyDescent="0.2">
      <c r="A2577" s="4" t="s">
        <v>43</v>
      </c>
      <c r="B2577" s="4" t="s">
        <v>475</v>
      </c>
      <c r="C2577" s="4" t="s">
        <v>3099</v>
      </c>
      <c r="D2577" s="14" t="s">
        <v>476</v>
      </c>
      <c r="E2577" s="4" t="s">
        <v>33</v>
      </c>
      <c r="F2577" s="4" t="s">
        <v>1193</v>
      </c>
      <c r="G2577" s="10">
        <v>17.600000000000001</v>
      </c>
      <c r="H2577" s="10"/>
      <c r="I2577" s="10">
        <f t="shared" si="253"/>
        <v>17.600000000000001</v>
      </c>
      <c r="J2577" s="10">
        <f>ROUND(F2577*I2577,2)</f>
        <v>11.62</v>
      </c>
    </row>
    <row r="2579" spans="1:15" ht="24" x14ac:dyDescent="0.2">
      <c r="A2579" s="4" t="s">
        <v>3040</v>
      </c>
      <c r="B2579" s="4" t="s">
        <v>3041</v>
      </c>
      <c r="C2579" s="4" t="s">
        <v>3099</v>
      </c>
      <c r="D2579" s="14" t="s">
        <v>3042</v>
      </c>
      <c r="E2579" s="4" t="s">
        <v>59</v>
      </c>
      <c r="F2579" s="4" t="s">
        <v>3043</v>
      </c>
      <c r="G2579" s="10">
        <f>SUM(J2580:J2585)</f>
        <v>39.76</v>
      </c>
      <c r="H2579" s="10" t="s">
        <v>23</v>
      </c>
      <c r="I2579" s="10">
        <f t="shared" ref="I2579:I2584" si="254">TRUNC((H2579/100+1)*G2579,2)</f>
        <v>50.98</v>
      </c>
      <c r="J2579" s="10">
        <f>TRUNC(F2579*I2579,2)</f>
        <v>8156.8</v>
      </c>
      <c r="N2579" s="1">
        <f>TRUNC(F2579*G2579,2)</f>
        <v>6361.6</v>
      </c>
      <c r="O2579" s="1">
        <f>TRUNC(F2579*I2579,2)</f>
        <v>8156.8</v>
      </c>
    </row>
    <row r="2580" spans="1:15" x14ac:dyDescent="0.2">
      <c r="A2580" s="4" t="s">
        <v>43</v>
      </c>
      <c r="B2580" s="4" t="s">
        <v>3029</v>
      </c>
      <c r="C2580" s="4" t="s">
        <v>3099</v>
      </c>
      <c r="D2580" s="14" t="s">
        <v>3030</v>
      </c>
      <c r="E2580" s="4" t="s">
        <v>59</v>
      </c>
      <c r="F2580" s="4" t="s">
        <v>3037</v>
      </c>
      <c r="G2580" s="10">
        <v>14.63</v>
      </c>
      <c r="H2580" s="10"/>
      <c r="I2580" s="10">
        <f t="shared" si="254"/>
        <v>14.63</v>
      </c>
      <c r="J2580" s="10">
        <f>ROUND(F2580*I2580,2)</f>
        <v>15.07</v>
      </c>
    </row>
    <row r="2581" spans="1:15" ht="36" x14ac:dyDescent="0.2">
      <c r="A2581" s="4" t="s">
        <v>43</v>
      </c>
      <c r="B2581" s="4" t="s">
        <v>3031</v>
      </c>
      <c r="C2581" s="4" t="s">
        <v>3099</v>
      </c>
      <c r="D2581" s="14" t="s">
        <v>3032</v>
      </c>
      <c r="E2581" s="4" t="s">
        <v>85</v>
      </c>
      <c r="F2581" s="4" t="s">
        <v>517</v>
      </c>
      <c r="G2581" s="10">
        <v>3.22</v>
      </c>
      <c r="H2581" s="10"/>
      <c r="I2581" s="10">
        <f t="shared" si="254"/>
        <v>3.22</v>
      </c>
      <c r="J2581" s="10">
        <f>ROUND(F2581*I2581,2)</f>
        <v>1.61</v>
      </c>
    </row>
    <row r="2582" spans="1:15" ht="36" x14ac:dyDescent="0.2">
      <c r="A2582" s="4" t="s">
        <v>43</v>
      </c>
      <c r="B2582" s="4" t="s">
        <v>3038</v>
      </c>
      <c r="C2582" s="4" t="s">
        <v>3099</v>
      </c>
      <c r="D2582" s="14" t="s">
        <v>3039</v>
      </c>
      <c r="E2582" s="4" t="s">
        <v>85</v>
      </c>
      <c r="F2582" s="4" t="s">
        <v>17</v>
      </c>
      <c r="G2582" s="10">
        <v>0.41</v>
      </c>
      <c r="H2582" s="10"/>
      <c r="I2582" s="10">
        <f t="shared" si="254"/>
        <v>0.41</v>
      </c>
      <c r="J2582" s="10">
        <f>ROUND(F2582*I2582,2)</f>
        <v>0.41</v>
      </c>
    </row>
    <row r="2583" spans="1:15" x14ac:dyDescent="0.2">
      <c r="A2583" s="4" t="s">
        <v>43</v>
      </c>
      <c r="B2583" s="4" t="s">
        <v>1354</v>
      </c>
      <c r="C2583" s="4" t="s">
        <v>3099</v>
      </c>
      <c r="D2583" s="14" t="s">
        <v>1355</v>
      </c>
      <c r="E2583" s="4" t="s">
        <v>33</v>
      </c>
      <c r="F2583" s="4" t="s">
        <v>3044</v>
      </c>
      <c r="G2583" s="10">
        <v>14.32</v>
      </c>
      <c r="H2583" s="10"/>
      <c r="I2583" s="10">
        <f t="shared" si="254"/>
        <v>14.32</v>
      </c>
      <c r="J2583" s="10">
        <f>ROUND(F2583*I2583,2)</f>
        <v>10.17</v>
      </c>
    </row>
    <row r="2584" spans="1:15" x14ac:dyDescent="0.2">
      <c r="A2584" s="4" t="s">
        <v>43</v>
      </c>
      <c r="B2584" s="4" t="s">
        <v>475</v>
      </c>
      <c r="C2584" s="4" t="s">
        <v>3099</v>
      </c>
      <c r="D2584" s="14" t="s">
        <v>476</v>
      </c>
      <c r="E2584" s="4" t="s">
        <v>33</v>
      </c>
      <c r="F2584" s="4" t="s">
        <v>3044</v>
      </c>
      <c r="G2584" s="10">
        <v>17.600000000000001</v>
      </c>
      <c r="H2584" s="10"/>
      <c r="I2584" s="10">
        <f t="shared" si="254"/>
        <v>17.600000000000001</v>
      </c>
      <c r="J2584" s="10">
        <f>ROUND(F2584*I2584,2)</f>
        <v>12.5</v>
      </c>
    </row>
    <row r="2586" spans="1:15" ht="24" x14ac:dyDescent="0.2">
      <c r="A2586" s="4" t="s">
        <v>3045</v>
      </c>
      <c r="B2586" s="4" t="s">
        <v>3046</v>
      </c>
      <c r="C2586" s="4" t="s">
        <v>3099</v>
      </c>
      <c r="D2586" s="14" t="s">
        <v>3047</v>
      </c>
      <c r="E2586" s="4" t="s">
        <v>59</v>
      </c>
      <c r="F2586" s="4" t="s">
        <v>537</v>
      </c>
      <c r="G2586" s="10">
        <f>SUM(J2587:J2592)</f>
        <v>48.87</v>
      </c>
      <c r="H2586" s="10" t="s">
        <v>23</v>
      </c>
      <c r="I2586" s="10">
        <f t="shared" ref="I2586:I2591" si="255">TRUNC((H2586/100+1)*G2586,2)</f>
        <v>62.67</v>
      </c>
      <c r="J2586" s="10">
        <f>TRUNC(F2586*I2586,2)</f>
        <v>7520.4</v>
      </c>
      <c r="N2586" s="1">
        <f>TRUNC(F2586*G2586,2)</f>
        <v>5864.4</v>
      </c>
      <c r="O2586" s="1">
        <f>TRUNC(F2586*I2586,2)</f>
        <v>7520.4</v>
      </c>
    </row>
    <row r="2587" spans="1:15" x14ac:dyDescent="0.2">
      <c r="A2587" s="4" t="s">
        <v>43</v>
      </c>
      <c r="B2587" s="4" t="s">
        <v>1961</v>
      </c>
      <c r="C2587" s="4" t="s">
        <v>3099</v>
      </c>
      <c r="D2587" s="14" t="s">
        <v>1962</v>
      </c>
      <c r="E2587" s="4" t="s">
        <v>59</v>
      </c>
      <c r="F2587" s="4" t="s">
        <v>3037</v>
      </c>
      <c r="G2587" s="10">
        <v>20.38</v>
      </c>
      <c r="H2587" s="10"/>
      <c r="I2587" s="10">
        <f t="shared" si="255"/>
        <v>20.38</v>
      </c>
      <c r="J2587" s="10">
        <f>ROUND(F2587*I2587,2)</f>
        <v>20.99</v>
      </c>
    </row>
    <row r="2588" spans="1:15" ht="36" x14ac:dyDescent="0.2">
      <c r="A2588" s="4" t="s">
        <v>43</v>
      </c>
      <c r="B2588" s="4" t="s">
        <v>3031</v>
      </c>
      <c r="C2588" s="4" t="s">
        <v>3099</v>
      </c>
      <c r="D2588" s="14" t="s">
        <v>3032</v>
      </c>
      <c r="E2588" s="4" t="s">
        <v>85</v>
      </c>
      <c r="F2588" s="4" t="s">
        <v>517</v>
      </c>
      <c r="G2588" s="10">
        <v>3.22</v>
      </c>
      <c r="H2588" s="10"/>
      <c r="I2588" s="10">
        <f t="shared" si="255"/>
        <v>3.22</v>
      </c>
      <c r="J2588" s="10">
        <f>ROUND(F2588*I2588,2)</f>
        <v>1.61</v>
      </c>
    </row>
    <row r="2589" spans="1:15" ht="36" x14ac:dyDescent="0.2">
      <c r="A2589" s="4" t="s">
        <v>43</v>
      </c>
      <c r="B2589" s="4" t="s">
        <v>3038</v>
      </c>
      <c r="C2589" s="4" t="s">
        <v>3099</v>
      </c>
      <c r="D2589" s="14" t="s">
        <v>3039</v>
      </c>
      <c r="E2589" s="4" t="s">
        <v>85</v>
      </c>
      <c r="F2589" s="4" t="s">
        <v>17</v>
      </c>
      <c r="G2589" s="10">
        <v>0.41</v>
      </c>
      <c r="H2589" s="10"/>
      <c r="I2589" s="10">
        <f t="shared" si="255"/>
        <v>0.41</v>
      </c>
      <c r="J2589" s="10">
        <f>ROUND(F2589*I2589,2)</f>
        <v>0.41</v>
      </c>
    </row>
    <row r="2590" spans="1:15" x14ac:dyDescent="0.2">
      <c r="A2590" s="4" t="s">
        <v>43</v>
      </c>
      <c r="B2590" s="4" t="s">
        <v>1354</v>
      </c>
      <c r="C2590" s="4" t="s">
        <v>3099</v>
      </c>
      <c r="D2590" s="14" t="s">
        <v>1355</v>
      </c>
      <c r="E2590" s="4" t="s">
        <v>33</v>
      </c>
      <c r="F2590" s="4" t="s">
        <v>3048</v>
      </c>
      <c r="G2590" s="10">
        <v>14.32</v>
      </c>
      <c r="H2590" s="10"/>
      <c r="I2590" s="10">
        <f t="shared" si="255"/>
        <v>14.32</v>
      </c>
      <c r="J2590" s="10">
        <f>ROUND(F2590*I2590,2)</f>
        <v>11.6</v>
      </c>
    </row>
    <row r="2591" spans="1:15" x14ac:dyDescent="0.2">
      <c r="A2591" s="4" t="s">
        <v>43</v>
      </c>
      <c r="B2591" s="4" t="s">
        <v>475</v>
      </c>
      <c r="C2591" s="4" t="s">
        <v>3099</v>
      </c>
      <c r="D2591" s="14" t="s">
        <v>476</v>
      </c>
      <c r="E2591" s="4" t="s">
        <v>33</v>
      </c>
      <c r="F2591" s="4" t="s">
        <v>3048</v>
      </c>
      <c r="G2591" s="10">
        <v>17.600000000000001</v>
      </c>
      <c r="H2591" s="10"/>
      <c r="I2591" s="10">
        <f t="shared" si="255"/>
        <v>17.600000000000001</v>
      </c>
      <c r="J2591" s="10">
        <f>ROUND(F2591*I2591,2)</f>
        <v>14.26</v>
      </c>
    </row>
    <row r="2593" spans="1:15" ht="24" x14ac:dyDescent="0.2">
      <c r="A2593" s="4" t="s">
        <v>3049</v>
      </c>
      <c r="B2593" s="4" t="s">
        <v>3050</v>
      </c>
      <c r="C2593" s="4" t="s">
        <v>3099</v>
      </c>
      <c r="D2593" s="14" t="s">
        <v>3051</v>
      </c>
      <c r="E2593" s="4" t="s">
        <v>85</v>
      </c>
      <c r="F2593" s="4" t="s">
        <v>872</v>
      </c>
      <c r="G2593" s="10">
        <f>SUM(J2594:J2610)</f>
        <v>1259.9599999999998</v>
      </c>
      <c r="H2593" s="10" t="s">
        <v>23</v>
      </c>
      <c r="I2593" s="10">
        <f t="shared" ref="I2593:I2609" si="256">TRUNC((H2593/100+1)*G2593,2)</f>
        <v>1615.77</v>
      </c>
      <c r="J2593" s="10">
        <f>TRUNC(F2593*I2593,2)</f>
        <v>11310.39</v>
      </c>
      <c r="N2593" s="1">
        <f>TRUNC(F2593*G2593,2)</f>
        <v>8819.7199999999993</v>
      </c>
      <c r="O2593" s="1">
        <f>TRUNC(F2593*I2593,2)</f>
        <v>11310.39</v>
      </c>
    </row>
    <row r="2594" spans="1:15" ht="24" x14ac:dyDescent="0.2">
      <c r="A2594" s="4" t="s">
        <v>43</v>
      </c>
      <c r="B2594" s="4" t="s">
        <v>3052</v>
      </c>
      <c r="C2594" s="4" t="s">
        <v>3099</v>
      </c>
      <c r="D2594" s="14" t="s">
        <v>3053</v>
      </c>
      <c r="E2594" s="4" t="s">
        <v>85</v>
      </c>
      <c r="F2594" s="4" t="s">
        <v>71</v>
      </c>
      <c r="G2594" s="10">
        <v>2.56</v>
      </c>
      <c r="H2594" s="10"/>
      <c r="I2594" s="10">
        <f t="shared" si="256"/>
        <v>2.56</v>
      </c>
      <c r="J2594" s="10">
        <f t="shared" ref="J2594:J2609" si="257">ROUND(F2594*I2594,2)</f>
        <v>5.12</v>
      </c>
    </row>
    <row r="2595" spans="1:15" x14ac:dyDescent="0.2">
      <c r="A2595" s="4" t="s">
        <v>43</v>
      </c>
      <c r="B2595" s="4" t="s">
        <v>3054</v>
      </c>
      <c r="C2595" s="4" t="s">
        <v>3099</v>
      </c>
      <c r="D2595" s="14" t="s">
        <v>3055</v>
      </c>
      <c r="E2595" s="4" t="s">
        <v>59</v>
      </c>
      <c r="F2595" s="4" t="s">
        <v>872</v>
      </c>
      <c r="G2595" s="10">
        <v>10.59</v>
      </c>
      <c r="H2595" s="10"/>
      <c r="I2595" s="10">
        <f t="shared" si="256"/>
        <v>10.59</v>
      </c>
      <c r="J2595" s="10">
        <f t="shared" si="257"/>
        <v>74.13</v>
      </c>
    </row>
    <row r="2596" spans="1:15" ht="24" x14ac:dyDescent="0.2">
      <c r="A2596" s="4" t="s">
        <v>43</v>
      </c>
      <c r="B2596" s="4" t="s">
        <v>3056</v>
      </c>
      <c r="C2596" s="4" t="s">
        <v>3099</v>
      </c>
      <c r="D2596" s="14" t="s">
        <v>3057</v>
      </c>
      <c r="E2596" s="4" t="s">
        <v>85</v>
      </c>
      <c r="F2596" s="4" t="s">
        <v>1450</v>
      </c>
      <c r="G2596" s="10">
        <v>10.3</v>
      </c>
      <c r="H2596" s="10"/>
      <c r="I2596" s="10">
        <f t="shared" si="256"/>
        <v>10.3</v>
      </c>
      <c r="J2596" s="10">
        <f t="shared" si="257"/>
        <v>175.1</v>
      </c>
    </row>
    <row r="2597" spans="1:15" ht="24" x14ac:dyDescent="0.2">
      <c r="A2597" s="4" t="s">
        <v>43</v>
      </c>
      <c r="B2597" s="4" t="s">
        <v>3058</v>
      </c>
      <c r="C2597" s="4" t="s">
        <v>3099</v>
      </c>
      <c r="D2597" s="14" t="s">
        <v>3059</v>
      </c>
      <c r="E2597" s="4" t="s">
        <v>85</v>
      </c>
      <c r="F2597" s="4" t="s">
        <v>17</v>
      </c>
      <c r="G2597" s="10">
        <v>17.28</v>
      </c>
      <c r="H2597" s="10"/>
      <c r="I2597" s="10">
        <f t="shared" si="256"/>
        <v>17.28</v>
      </c>
      <c r="J2597" s="10">
        <f t="shared" si="257"/>
        <v>17.28</v>
      </c>
    </row>
    <row r="2598" spans="1:15" ht="24" x14ac:dyDescent="0.2">
      <c r="A2598" s="4" t="s">
        <v>43</v>
      </c>
      <c r="B2598" s="4" t="s">
        <v>456</v>
      </c>
      <c r="C2598" s="4" t="s">
        <v>3099</v>
      </c>
      <c r="D2598" s="14" t="s">
        <v>457</v>
      </c>
      <c r="E2598" s="4" t="s">
        <v>85</v>
      </c>
      <c r="F2598" s="4" t="s">
        <v>17</v>
      </c>
      <c r="G2598" s="10">
        <v>69.14</v>
      </c>
      <c r="H2598" s="10"/>
      <c r="I2598" s="10">
        <f t="shared" si="256"/>
        <v>69.14</v>
      </c>
      <c r="J2598" s="10">
        <f t="shared" si="257"/>
        <v>69.14</v>
      </c>
    </row>
    <row r="2599" spans="1:15" ht="36" x14ac:dyDescent="0.2">
      <c r="A2599" s="4" t="s">
        <v>43</v>
      </c>
      <c r="B2599" s="4" t="s">
        <v>1965</v>
      </c>
      <c r="C2599" s="4" t="s">
        <v>3099</v>
      </c>
      <c r="D2599" s="14" t="s">
        <v>1966</v>
      </c>
      <c r="E2599" s="4" t="s">
        <v>85</v>
      </c>
      <c r="F2599" s="4" t="s">
        <v>71</v>
      </c>
      <c r="G2599" s="10">
        <v>28</v>
      </c>
      <c r="H2599" s="10"/>
      <c r="I2599" s="10">
        <f t="shared" si="256"/>
        <v>28</v>
      </c>
      <c r="J2599" s="10">
        <f t="shared" si="257"/>
        <v>56</v>
      </c>
    </row>
    <row r="2600" spans="1:15" ht="36" x14ac:dyDescent="0.2">
      <c r="A2600" s="4" t="s">
        <v>43</v>
      </c>
      <c r="B2600" s="4" t="s">
        <v>3060</v>
      </c>
      <c r="C2600" s="4" t="s">
        <v>3099</v>
      </c>
      <c r="D2600" s="14" t="s">
        <v>3061</v>
      </c>
      <c r="E2600" s="4" t="s">
        <v>85</v>
      </c>
      <c r="F2600" s="4" t="s">
        <v>17</v>
      </c>
      <c r="G2600" s="10">
        <v>559.9</v>
      </c>
      <c r="H2600" s="10"/>
      <c r="I2600" s="10">
        <f t="shared" si="256"/>
        <v>559.9</v>
      </c>
      <c r="J2600" s="10">
        <f t="shared" si="257"/>
        <v>559.9</v>
      </c>
    </row>
    <row r="2601" spans="1:15" x14ac:dyDescent="0.2">
      <c r="A2601" s="4" t="s">
        <v>43</v>
      </c>
      <c r="B2601" s="4" t="s">
        <v>3062</v>
      </c>
      <c r="C2601" s="4" t="s">
        <v>3099</v>
      </c>
      <c r="D2601" s="14" t="s">
        <v>3063</v>
      </c>
      <c r="E2601" s="4" t="s">
        <v>85</v>
      </c>
      <c r="F2601" s="4" t="s">
        <v>1695</v>
      </c>
      <c r="G2601" s="10">
        <v>0.64</v>
      </c>
      <c r="H2601" s="10"/>
      <c r="I2601" s="10">
        <f t="shared" si="256"/>
        <v>0.64</v>
      </c>
      <c r="J2601" s="10">
        <f t="shared" si="257"/>
        <v>14.72</v>
      </c>
    </row>
    <row r="2602" spans="1:15" x14ac:dyDescent="0.2">
      <c r="A2602" s="4" t="s">
        <v>43</v>
      </c>
      <c r="B2602" s="4" t="s">
        <v>471</v>
      </c>
      <c r="C2602" s="4" t="s">
        <v>3099</v>
      </c>
      <c r="D2602" s="14" t="s">
        <v>472</v>
      </c>
      <c r="E2602" s="4" t="s">
        <v>85</v>
      </c>
      <c r="F2602" s="4" t="s">
        <v>62</v>
      </c>
      <c r="G2602" s="10">
        <v>0.68</v>
      </c>
      <c r="H2602" s="10"/>
      <c r="I2602" s="10">
        <f t="shared" si="256"/>
        <v>0.68</v>
      </c>
      <c r="J2602" s="10">
        <f t="shared" si="257"/>
        <v>2.72</v>
      </c>
    </row>
    <row r="2603" spans="1:15" x14ac:dyDescent="0.2">
      <c r="A2603" s="4" t="s">
        <v>43</v>
      </c>
      <c r="B2603" s="4" t="s">
        <v>3064</v>
      </c>
      <c r="C2603" s="4" t="s">
        <v>3099</v>
      </c>
      <c r="D2603" s="14" t="s">
        <v>3065</v>
      </c>
      <c r="E2603" s="4" t="s">
        <v>85</v>
      </c>
      <c r="F2603" s="4" t="s">
        <v>1695</v>
      </c>
      <c r="G2603" s="10">
        <v>0.33</v>
      </c>
      <c r="H2603" s="10"/>
      <c r="I2603" s="10">
        <f t="shared" si="256"/>
        <v>0.33</v>
      </c>
      <c r="J2603" s="10">
        <f t="shared" si="257"/>
        <v>7.59</v>
      </c>
    </row>
    <row r="2604" spans="1:15" x14ac:dyDescent="0.2">
      <c r="A2604" s="4" t="s">
        <v>43</v>
      </c>
      <c r="B2604" s="4" t="s">
        <v>473</v>
      </c>
      <c r="C2604" s="4" t="s">
        <v>3099</v>
      </c>
      <c r="D2604" s="14" t="s">
        <v>474</v>
      </c>
      <c r="E2604" s="4" t="s">
        <v>85</v>
      </c>
      <c r="F2604" s="4" t="s">
        <v>62</v>
      </c>
      <c r="G2604" s="10">
        <v>0.51</v>
      </c>
      <c r="H2604" s="10"/>
      <c r="I2604" s="10">
        <f t="shared" si="256"/>
        <v>0.51</v>
      </c>
      <c r="J2604" s="10">
        <f t="shared" si="257"/>
        <v>2.04</v>
      </c>
    </row>
    <row r="2605" spans="1:15" x14ac:dyDescent="0.2">
      <c r="A2605" s="4" t="s">
        <v>43</v>
      </c>
      <c r="B2605" s="4" t="s">
        <v>1354</v>
      </c>
      <c r="C2605" s="4" t="s">
        <v>3099</v>
      </c>
      <c r="D2605" s="14" t="s">
        <v>1355</v>
      </c>
      <c r="E2605" s="4" t="s">
        <v>33</v>
      </c>
      <c r="F2605" s="4" t="s">
        <v>3066</v>
      </c>
      <c r="G2605" s="10">
        <v>14.32</v>
      </c>
      <c r="H2605" s="10"/>
      <c r="I2605" s="10">
        <f t="shared" si="256"/>
        <v>14.32</v>
      </c>
      <c r="J2605" s="10">
        <f t="shared" si="257"/>
        <v>83.06</v>
      </c>
    </row>
    <row r="2606" spans="1:15" x14ac:dyDescent="0.2">
      <c r="A2606" s="4" t="s">
        <v>43</v>
      </c>
      <c r="B2606" s="4" t="s">
        <v>475</v>
      </c>
      <c r="C2606" s="4" t="s">
        <v>3099</v>
      </c>
      <c r="D2606" s="14" t="s">
        <v>476</v>
      </c>
      <c r="E2606" s="4" t="s">
        <v>33</v>
      </c>
      <c r="F2606" s="4" t="s">
        <v>3066</v>
      </c>
      <c r="G2606" s="10">
        <v>17.600000000000001</v>
      </c>
      <c r="H2606" s="10"/>
      <c r="I2606" s="10">
        <f t="shared" si="256"/>
        <v>17.600000000000001</v>
      </c>
      <c r="J2606" s="10">
        <f t="shared" si="257"/>
        <v>102.08</v>
      </c>
    </row>
    <row r="2607" spans="1:15" x14ac:dyDescent="0.2">
      <c r="A2607" s="4" t="s">
        <v>43</v>
      </c>
      <c r="B2607" s="4" t="s">
        <v>515</v>
      </c>
      <c r="C2607" s="4" t="s">
        <v>3099</v>
      </c>
      <c r="D2607" s="14" t="s">
        <v>516</v>
      </c>
      <c r="E2607" s="4" t="s">
        <v>33</v>
      </c>
      <c r="F2607" s="4" t="s">
        <v>1847</v>
      </c>
      <c r="G2607" s="10">
        <v>17</v>
      </c>
      <c r="H2607" s="10"/>
      <c r="I2607" s="10">
        <f t="shared" si="256"/>
        <v>17</v>
      </c>
      <c r="J2607" s="10">
        <f t="shared" si="257"/>
        <v>42.5</v>
      </c>
    </row>
    <row r="2608" spans="1:15" x14ac:dyDescent="0.2">
      <c r="A2608" s="4" t="s">
        <v>43</v>
      </c>
      <c r="B2608" s="4" t="s">
        <v>48</v>
      </c>
      <c r="C2608" s="4" t="s">
        <v>3099</v>
      </c>
      <c r="D2608" s="14" t="s">
        <v>49</v>
      </c>
      <c r="E2608" s="4" t="s">
        <v>33</v>
      </c>
      <c r="F2608" s="4" t="s">
        <v>3067</v>
      </c>
      <c r="G2608" s="10">
        <v>13.8</v>
      </c>
      <c r="H2608" s="10"/>
      <c r="I2608" s="10">
        <f t="shared" si="256"/>
        <v>13.8</v>
      </c>
      <c r="J2608" s="10">
        <f t="shared" si="257"/>
        <v>32.840000000000003</v>
      </c>
    </row>
    <row r="2609" spans="1:15" ht="24" x14ac:dyDescent="0.2">
      <c r="A2609" s="4" t="s">
        <v>43</v>
      </c>
      <c r="B2609" s="4" t="s">
        <v>1067</v>
      </c>
      <c r="C2609" s="4" t="s">
        <v>3099</v>
      </c>
      <c r="D2609" s="14" t="s">
        <v>1068</v>
      </c>
      <c r="E2609" s="4" t="s">
        <v>74</v>
      </c>
      <c r="F2609" s="4" t="s">
        <v>330</v>
      </c>
      <c r="G2609" s="10">
        <v>393.53</v>
      </c>
      <c r="H2609" s="10"/>
      <c r="I2609" s="10">
        <f t="shared" si="256"/>
        <v>393.53</v>
      </c>
      <c r="J2609" s="10">
        <f t="shared" si="257"/>
        <v>15.74</v>
      </c>
    </row>
    <row r="2611" spans="1:15" ht="24" x14ac:dyDescent="0.2">
      <c r="A2611" s="4" t="s">
        <v>3068</v>
      </c>
      <c r="B2611" s="4" t="s">
        <v>3069</v>
      </c>
      <c r="C2611" s="4" t="s">
        <v>3099</v>
      </c>
      <c r="D2611" s="14" t="s">
        <v>3070</v>
      </c>
      <c r="E2611" s="4" t="s">
        <v>85</v>
      </c>
      <c r="F2611" s="4" t="s">
        <v>3071</v>
      </c>
      <c r="G2611" s="10">
        <f>SUM(J2612:J2615)</f>
        <v>17.52</v>
      </c>
      <c r="H2611" s="10" t="s">
        <v>23</v>
      </c>
      <c r="I2611" s="10">
        <f>TRUNC((H2611/100+1)*G2611,2)</f>
        <v>22.46</v>
      </c>
      <c r="J2611" s="10">
        <f>TRUNC(F2611*I2611,2)</f>
        <v>359.36</v>
      </c>
      <c r="N2611" s="1">
        <f>TRUNC(F2611*G2611,2)</f>
        <v>280.32</v>
      </c>
      <c r="O2611" s="1">
        <f>TRUNC(F2611*I2611,2)</f>
        <v>359.36</v>
      </c>
    </row>
    <row r="2612" spans="1:15" ht="24" x14ac:dyDescent="0.2">
      <c r="A2612" s="4" t="s">
        <v>43</v>
      </c>
      <c r="B2612" s="4" t="s">
        <v>3072</v>
      </c>
      <c r="C2612" s="4" t="s">
        <v>3099</v>
      </c>
      <c r="D2612" s="14" t="s">
        <v>3073</v>
      </c>
      <c r="E2612" s="4" t="s">
        <v>85</v>
      </c>
      <c r="F2612" s="4" t="s">
        <v>17</v>
      </c>
      <c r="G2612" s="10">
        <v>4.75</v>
      </c>
      <c r="H2612" s="10"/>
      <c r="I2612" s="10">
        <f>TRUNC((H2612/100+1)*G2612,2)</f>
        <v>4.75</v>
      </c>
      <c r="J2612" s="10">
        <f>ROUND(F2612*I2612,2)</f>
        <v>4.75</v>
      </c>
    </row>
    <row r="2613" spans="1:15" x14ac:dyDescent="0.2">
      <c r="A2613" s="4" t="s">
        <v>43</v>
      </c>
      <c r="B2613" s="4" t="s">
        <v>1354</v>
      </c>
      <c r="C2613" s="4" t="s">
        <v>3099</v>
      </c>
      <c r="D2613" s="14" t="s">
        <v>1355</v>
      </c>
      <c r="E2613" s="4" t="s">
        <v>33</v>
      </c>
      <c r="F2613" s="4" t="s">
        <v>777</v>
      </c>
      <c r="G2613" s="10">
        <v>14.32</v>
      </c>
      <c r="H2613" s="10"/>
      <c r="I2613" s="10">
        <f>TRUNC((H2613/100+1)*G2613,2)</f>
        <v>14.32</v>
      </c>
      <c r="J2613" s="10">
        <f>ROUND(F2613*I2613,2)</f>
        <v>5.73</v>
      </c>
    </row>
    <row r="2614" spans="1:15" x14ac:dyDescent="0.2">
      <c r="A2614" s="4" t="s">
        <v>43</v>
      </c>
      <c r="B2614" s="4" t="s">
        <v>475</v>
      </c>
      <c r="C2614" s="4" t="s">
        <v>3099</v>
      </c>
      <c r="D2614" s="14" t="s">
        <v>476</v>
      </c>
      <c r="E2614" s="4" t="s">
        <v>33</v>
      </c>
      <c r="F2614" s="4" t="s">
        <v>777</v>
      </c>
      <c r="G2614" s="10">
        <v>17.600000000000001</v>
      </c>
      <c r="H2614" s="10"/>
      <c r="I2614" s="10">
        <f>TRUNC((H2614/100+1)*G2614,2)</f>
        <v>17.600000000000001</v>
      </c>
      <c r="J2614" s="10">
        <f>ROUND(F2614*I2614,2)</f>
        <v>7.04</v>
      </c>
    </row>
    <row r="2616" spans="1:15" x14ac:dyDescent="0.2">
      <c r="A2616" s="4" t="s">
        <v>3074</v>
      </c>
      <c r="B2616" s="4" t="s">
        <v>3075</v>
      </c>
      <c r="C2616" s="4" t="s">
        <v>989</v>
      </c>
      <c r="D2616" s="14" t="s">
        <v>3076</v>
      </c>
      <c r="E2616" s="4" t="s">
        <v>85</v>
      </c>
      <c r="F2616" s="4" t="s">
        <v>2972</v>
      </c>
      <c r="G2616" s="10">
        <f>SUM(J2617:J2619)</f>
        <v>11.18</v>
      </c>
      <c r="H2616" s="10" t="s">
        <v>23</v>
      </c>
      <c r="I2616" s="10">
        <f>TRUNC((H2616/100+1)*G2616,2)</f>
        <v>14.33</v>
      </c>
      <c r="J2616" s="10">
        <f>TRUNC(F2616*I2616,2)</f>
        <v>1289.7</v>
      </c>
      <c r="N2616" s="1">
        <f>TRUNC(F2616*G2616,2)</f>
        <v>1006.2</v>
      </c>
      <c r="O2616" s="1">
        <f>TRUNC(F2616*I2616,2)</f>
        <v>1289.7</v>
      </c>
    </row>
    <row r="2617" spans="1:15" x14ac:dyDescent="0.2">
      <c r="A2617" s="4" t="s">
        <v>43</v>
      </c>
      <c r="B2617" s="4" t="s">
        <v>3077</v>
      </c>
      <c r="C2617" s="4" t="s">
        <v>989</v>
      </c>
      <c r="D2617" s="14" t="s">
        <v>3076</v>
      </c>
      <c r="E2617" s="4" t="s">
        <v>59</v>
      </c>
      <c r="F2617" s="4" t="s">
        <v>17</v>
      </c>
      <c r="G2617" s="10">
        <v>5.9</v>
      </c>
      <c r="H2617" s="10"/>
      <c r="I2617" s="10">
        <f>TRUNC((H2617/100+1)*G2617,2)</f>
        <v>5.9</v>
      </c>
      <c r="J2617" s="10">
        <f>ROUND(F2617*I2617,2)</f>
        <v>5.9</v>
      </c>
    </row>
    <row r="2618" spans="1:15" x14ac:dyDescent="0.2">
      <c r="A2618" s="4" t="s">
        <v>43</v>
      </c>
      <c r="B2618" s="4" t="s">
        <v>475</v>
      </c>
      <c r="C2618" s="4" t="s">
        <v>3099</v>
      </c>
      <c r="D2618" s="14" t="s">
        <v>476</v>
      </c>
      <c r="E2618" s="4" t="s">
        <v>33</v>
      </c>
      <c r="F2618" s="4" t="s">
        <v>97</v>
      </c>
      <c r="G2618" s="10">
        <v>17.600000000000001</v>
      </c>
      <c r="H2618" s="10"/>
      <c r="I2618" s="10">
        <f>TRUNC((H2618/100+1)*G2618,2)</f>
        <v>17.600000000000001</v>
      </c>
      <c r="J2618" s="10">
        <f>ROUND(F2618*I2618,2)</f>
        <v>5.28</v>
      </c>
    </row>
    <row r="2620" spans="1:15" x14ac:dyDescent="0.2">
      <c r="A2620" s="4" t="s">
        <v>3078</v>
      </c>
      <c r="B2620" s="4" t="s">
        <v>3079</v>
      </c>
      <c r="C2620" s="4" t="s">
        <v>989</v>
      </c>
      <c r="D2620" s="14" t="s">
        <v>3080</v>
      </c>
      <c r="E2620" s="4" t="s">
        <v>85</v>
      </c>
      <c r="F2620" s="4" t="s">
        <v>1086</v>
      </c>
      <c r="G2620" s="10">
        <f>SUM(J2621:J2623)</f>
        <v>13.580000000000002</v>
      </c>
      <c r="H2620" s="10" t="s">
        <v>23</v>
      </c>
      <c r="I2620" s="10">
        <f>TRUNC((H2620/100+1)*G2620,2)</f>
        <v>17.41</v>
      </c>
      <c r="J2620" s="10">
        <f>TRUNC(F2620*I2620,2)</f>
        <v>383.02</v>
      </c>
      <c r="N2620" s="1">
        <f>TRUNC(F2620*G2620,2)</f>
        <v>298.76</v>
      </c>
      <c r="O2620" s="1">
        <f>TRUNC(F2620*I2620,2)</f>
        <v>383.02</v>
      </c>
    </row>
    <row r="2621" spans="1:15" x14ac:dyDescent="0.2">
      <c r="A2621" s="4" t="s">
        <v>43</v>
      </c>
      <c r="B2621" s="4" t="s">
        <v>3081</v>
      </c>
      <c r="C2621" s="4" t="s">
        <v>989</v>
      </c>
      <c r="D2621" s="14" t="s">
        <v>3082</v>
      </c>
      <c r="E2621" s="4" t="s">
        <v>85</v>
      </c>
      <c r="F2621" s="4" t="s">
        <v>17</v>
      </c>
      <c r="G2621" s="10">
        <v>8.3000000000000007</v>
      </c>
      <c r="H2621" s="10"/>
      <c r="I2621" s="10">
        <f>TRUNC((H2621/100+1)*G2621,2)</f>
        <v>8.3000000000000007</v>
      </c>
      <c r="J2621" s="10">
        <f>ROUND(F2621*I2621,2)</f>
        <v>8.3000000000000007</v>
      </c>
    </row>
    <row r="2622" spans="1:15" x14ac:dyDescent="0.2">
      <c r="A2622" s="4" t="s">
        <v>43</v>
      </c>
      <c r="B2622" s="4" t="s">
        <v>475</v>
      </c>
      <c r="C2622" s="4" t="s">
        <v>3099</v>
      </c>
      <c r="D2622" s="14" t="s">
        <v>476</v>
      </c>
      <c r="E2622" s="4" t="s">
        <v>33</v>
      </c>
      <c r="F2622" s="4" t="s">
        <v>97</v>
      </c>
      <c r="G2622" s="10">
        <v>17.600000000000001</v>
      </c>
      <c r="H2622" s="10"/>
      <c r="I2622" s="10">
        <f>TRUNC((H2622/100+1)*G2622,2)</f>
        <v>17.600000000000001</v>
      </c>
      <c r="J2622" s="10">
        <f>ROUND(F2622*I2622,2)</f>
        <v>5.28</v>
      </c>
    </row>
    <row r="2624" spans="1:15" x14ac:dyDescent="0.2">
      <c r="A2624" s="4" t="s">
        <v>3083</v>
      </c>
      <c r="B2624" s="4" t="s">
        <v>3084</v>
      </c>
      <c r="C2624" s="4" t="s">
        <v>989</v>
      </c>
      <c r="D2624" s="14" t="s">
        <v>3085</v>
      </c>
      <c r="E2624" s="4" t="s">
        <v>85</v>
      </c>
      <c r="F2624" s="4" t="s">
        <v>1086</v>
      </c>
      <c r="G2624" s="10">
        <f>SUM(J2625:J2627)</f>
        <v>13.280000000000001</v>
      </c>
      <c r="H2624" s="10" t="s">
        <v>23</v>
      </c>
      <c r="I2624" s="10">
        <f>TRUNC((H2624/100+1)*G2624,2)</f>
        <v>17.03</v>
      </c>
      <c r="J2624" s="10">
        <f>TRUNC(F2624*I2624,2)</f>
        <v>374.66</v>
      </c>
      <c r="N2624" s="1">
        <f>TRUNC(F2624*G2624,2)</f>
        <v>292.16000000000003</v>
      </c>
      <c r="O2624" s="1">
        <f>TRUNC(F2624*I2624,2)</f>
        <v>374.66</v>
      </c>
    </row>
    <row r="2625" spans="1:15" x14ac:dyDescent="0.2">
      <c r="A2625" s="4" t="s">
        <v>43</v>
      </c>
      <c r="B2625" s="4" t="s">
        <v>3086</v>
      </c>
      <c r="C2625" s="4" t="s">
        <v>989</v>
      </c>
      <c r="D2625" s="14" t="s">
        <v>3087</v>
      </c>
      <c r="E2625" s="4" t="s">
        <v>85</v>
      </c>
      <c r="F2625" s="4" t="s">
        <v>17</v>
      </c>
      <c r="G2625" s="10">
        <v>8</v>
      </c>
      <c r="H2625" s="10"/>
      <c r="I2625" s="10">
        <f>TRUNC((H2625/100+1)*G2625,2)</f>
        <v>8</v>
      </c>
      <c r="J2625" s="10">
        <f>ROUND(F2625*I2625,2)</f>
        <v>8</v>
      </c>
    </row>
    <row r="2626" spans="1:15" x14ac:dyDescent="0.2">
      <c r="A2626" s="4" t="s">
        <v>43</v>
      </c>
      <c r="B2626" s="4" t="s">
        <v>475</v>
      </c>
      <c r="C2626" s="4" t="s">
        <v>3099</v>
      </c>
      <c r="D2626" s="14" t="s">
        <v>476</v>
      </c>
      <c r="E2626" s="4" t="s">
        <v>33</v>
      </c>
      <c r="F2626" s="4" t="s">
        <v>97</v>
      </c>
      <c r="G2626" s="10">
        <v>17.600000000000001</v>
      </c>
      <c r="H2626" s="10"/>
      <c r="I2626" s="10">
        <f>TRUNC((H2626/100+1)*G2626,2)</f>
        <v>17.600000000000001</v>
      </c>
      <c r="J2626" s="10">
        <f>ROUND(F2626*I2626,2)</f>
        <v>5.28</v>
      </c>
    </row>
    <row r="2628" spans="1:15" ht="24" x14ac:dyDescent="0.2">
      <c r="A2628" s="4" t="s">
        <v>3088</v>
      </c>
      <c r="B2628" s="4" t="s">
        <v>3089</v>
      </c>
      <c r="C2628" s="4" t="s">
        <v>989</v>
      </c>
      <c r="D2628" s="14" t="s">
        <v>3090</v>
      </c>
      <c r="E2628" s="4" t="s">
        <v>85</v>
      </c>
      <c r="F2628" s="4" t="s">
        <v>22</v>
      </c>
      <c r="G2628" s="10">
        <f>SUM(J2629:J2631)</f>
        <v>35.28</v>
      </c>
      <c r="H2628" s="10" t="s">
        <v>23</v>
      </c>
      <c r="I2628" s="10">
        <f>TRUNC((H2628/100+1)*G2628,2)</f>
        <v>45.24</v>
      </c>
      <c r="J2628" s="10">
        <f>TRUNC(F2628*I2628,2)</f>
        <v>542.88</v>
      </c>
      <c r="N2628" s="1">
        <f>TRUNC(F2628*G2628,2)</f>
        <v>423.36</v>
      </c>
      <c r="O2628" s="1">
        <f>TRUNC(F2628*I2628,2)</f>
        <v>542.88</v>
      </c>
    </row>
    <row r="2629" spans="1:15" x14ac:dyDescent="0.2">
      <c r="A2629" s="4" t="s">
        <v>43</v>
      </c>
      <c r="B2629" s="4" t="s">
        <v>3091</v>
      </c>
      <c r="C2629" s="4" t="s">
        <v>989</v>
      </c>
      <c r="D2629" s="14" t="s">
        <v>3092</v>
      </c>
      <c r="E2629" s="4" t="s">
        <v>85</v>
      </c>
      <c r="F2629" s="4" t="s">
        <v>17</v>
      </c>
      <c r="G2629" s="10">
        <v>30</v>
      </c>
      <c r="H2629" s="10"/>
      <c r="I2629" s="10">
        <f>TRUNC((H2629/100+1)*G2629,2)</f>
        <v>30</v>
      </c>
      <c r="J2629" s="10">
        <f>ROUND(F2629*I2629,2)</f>
        <v>30</v>
      </c>
    </row>
    <row r="2630" spans="1:15" x14ac:dyDescent="0.2">
      <c r="A2630" s="4" t="s">
        <v>43</v>
      </c>
      <c r="B2630" s="4" t="s">
        <v>475</v>
      </c>
      <c r="C2630" s="4" t="s">
        <v>3099</v>
      </c>
      <c r="D2630" s="14" t="s">
        <v>476</v>
      </c>
      <c r="E2630" s="4" t="s">
        <v>33</v>
      </c>
      <c r="F2630" s="4" t="s">
        <v>97</v>
      </c>
      <c r="G2630" s="10">
        <v>17.600000000000001</v>
      </c>
      <c r="H2630" s="10"/>
      <c r="I2630" s="10">
        <f>TRUNC((H2630/100+1)*G2630,2)</f>
        <v>17.600000000000001</v>
      </c>
      <c r="J2630" s="10">
        <f>ROUND(F2630*I2630,2)</f>
        <v>5.28</v>
      </c>
    </row>
    <row r="2632" spans="1:15" x14ac:dyDescent="0.2">
      <c r="A2632" s="4" t="s">
        <v>3093</v>
      </c>
      <c r="B2632" s="4" t="s">
        <v>3094</v>
      </c>
      <c r="C2632" s="4" t="s">
        <v>989</v>
      </c>
      <c r="D2632" s="14" t="s">
        <v>3095</v>
      </c>
      <c r="E2632" s="4" t="s">
        <v>85</v>
      </c>
      <c r="F2632" s="4" t="s">
        <v>443</v>
      </c>
      <c r="G2632" s="10">
        <f>SUM(J2633:J2635)</f>
        <v>18.28</v>
      </c>
      <c r="H2632" s="10" t="s">
        <v>23</v>
      </c>
      <c r="I2632" s="10">
        <f>TRUNC((H2632/100+1)*G2632,2)</f>
        <v>23.44</v>
      </c>
      <c r="J2632" s="10">
        <f>TRUNC(F2632*I2632,2)</f>
        <v>70.319999999999993</v>
      </c>
      <c r="N2632" s="1">
        <f>TRUNC(F2632*G2632,2)</f>
        <v>54.84</v>
      </c>
      <c r="O2632" s="1">
        <f>TRUNC(F2632*I2632,2)</f>
        <v>70.319999999999993</v>
      </c>
    </row>
    <row r="2633" spans="1:15" ht="24" x14ac:dyDescent="0.2">
      <c r="A2633" s="4" t="s">
        <v>43</v>
      </c>
      <c r="B2633" s="4" t="s">
        <v>3096</v>
      </c>
      <c r="C2633" s="4" t="s">
        <v>989</v>
      </c>
      <c r="D2633" s="14" t="s">
        <v>3097</v>
      </c>
      <c r="E2633" s="4" t="s">
        <v>85</v>
      </c>
      <c r="F2633" s="4" t="s">
        <v>17</v>
      </c>
      <c r="G2633" s="10">
        <v>13</v>
      </c>
      <c r="H2633" s="10"/>
      <c r="I2633" s="10">
        <f>TRUNC((H2633/100+1)*G2633,2)</f>
        <v>13</v>
      </c>
      <c r="J2633" s="10">
        <f>ROUND(F2633*I2633,2)</f>
        <v>13</v>
      </c>
    </row>
    <row r="2634" spans="1:15" x14ac:dyDescent="0.2">
      <c r="A2634" s="4" t="s">
        <v>43</v>
      </c>
      <c r="B2634" s="4" t="s">
        <v>475</v>
      </c>
      <c r="C2634" s="4" t="s">
        <v>3099</v>
      </c>
      <c r="D2634" s="14" t="s">
        <v>476</v>
      </c>
      <c r="E2634" s="4" t="s">
        <v>33</v>
      </c>
      <c r="F2634" s="4" t="s">
        <v>97</v>
      </c>
      <c r="G2634" s="10">
        <v>17.600000000000001</v>
      </c>
      <c r="H2634" s="10"/>
      <c r="I2634" s="10">
        <f>TRUNC((H2634/100+1)*G2634,2)</f>
        <v>17.600000000000001</v>
      </c>
      <c r="J2634" s="10">
        <f>ROUND(F2634*I2634,2)</f>
        <v>5.28</v>
      </c>
    </row>
    <row r="2636" spans="1:15" x14ac:dyDescent="0.2">
      <c r="A2636" s="3"/>
      <c r="B2636" s="3"/>
      <c r="C2636" s="3"/>
      <c r="D2636" s="12"/>
      <c r="E2636" s="3"/>
      <c r="F2636" s="3"/>
      <c r="G2636" s="9"/>
      <c r="H2636" s="9"/>
      <c r="I2636" s="9"/>
      <c r="J2636" s="9"/>
    </row>
    <row r="2637" spans="1:15" x14ac:dyDescent="0.2">
      <c r="I2637" s="9" t="s">
        <v>3098</v>
      </c>
      <c r="J2637" s="16">
        <f>SUM(K1:K2636)</f>
        <v>5318668.42</v>
      </c>
    </row>
  </sheetData>
  <mergeCells count="3">
    <mergeCell ref="A1:J1"/>
    <mergeCell ref="B3:H3"/>
    <mergeCell ref="E2:G2"/>
  </mergeCells>
  <pageMargins left="0.70866141732283472" right="0.70866141732283472" top="0.74803149606299213" bottom="0.94488188976377963" header="0.31496062992125984" footer="0.31496062992125984"/>
  <pageSetup paperSize="9" orientation="landscape" r:id="rId1"/>
  <headerFooter>
    <oddFooter xml:space="preserve">&amp;L
&amp;CPágina &amp;P de &amp;N&amp;R&amp;9André Luiz Schuring
Eng. Civil CREA 8.697/D-MT&amp;11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Exportado</vt:lpstr>
      <vt:lpstr>Exportado!Titulos_de_impressao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Schuring &amp; Schuring</cp:lastModifiedBy>
  <cp:lastPrinted>2017-10-05T20:15:48Z</cp:lastPrinted>
  <dcterms:created xsi:type="dcterms:W3CDTF">2017-10-05T14:33:38Z</dcterms:created>
  <dcterms:modified xsi:type="dcterms:W3CDTF">2017-10-05T20:15:50Z</dcterms:modified>
</cp:coreProperties>
</file>